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e01\e\SAQ SIR - COE01\HEBZIBAH\OBE\"/>
    </mc:Choice>
  </mc:AlternateContent>
  <bookViews>
    <workbookView xWindow="0" yWindow="0" windowWidth="20490" windowHeight="7650"/>
  </bookViews>
  <sheets>
    <sheet name="MARK ENTRY SHEET" sheetId="1" r:id="rId1"/>
    <sheet name="SAMPLE SHEET" sheetId="5" r:id="rId2"/>
  </sheets>
  <calcPr calcId="162913"/>
  <customWorkbookViews>
    <customWorkbookView name="COE System-1 - Personal View" guid="{443BF439-CB89-48B6-A07E-F2A338BC00DF}" mergeInterval="0" personalView="1" maximized="1" xWindow="1" yWindow="1" windowWidth="1366" windowHeight="53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59" i="5" l="1"/>
  <c r="AH59" i="5"/>
  <c r="AG59" i="5"/>
  <c r="AF59" i="5"/>
  <c r="AE59" i="5"/>
  <c r="AF57" i="5"/>
  <c r="AE57" i="5"/>
  <c r="AI56" i="5"/>
  <c r="AH56" i="5"/>
  <c r="AG56" i="5"/>
  <c r="AF56" i="5"/>
  <c r="AE56" i="5"/>
  <c r="AI55" i="5"/>
  <c r="AH55" i="5"/>
  <c r="AG55" i="5"/>
  <c r="AF55" i="5"/>
  <c r="AE55" i="5"/>
  <c r="AI54" i="5"/>
  <c r="AH54" i="5"/>
  <c r="AG54" i="5"/>
  <c r="AF54" i="5"/>
  <c r="AE54" i="5"/>
  <c r="AF52" i="5"/>
  <c r="AE52" i="5"/>
  <c r="AI51" i="5"/>
  <c r="AH51" i="5"/>
  <c r="AG51" i="5"/>
  <c r="AF51" i="5"/>
  <c r="AE51" i="5"/>
  <c r="AI50" i="5"/>
  <c r="AH50" i="5"/>
  <c r="AG50" i="5"/>
  <c r="AF50" i="5"/>
  <c r="AE50" i="5"/>
  <c r="AI49" i="5"/>
  <c r="AH49" i="5"/>
  <c r="AG49" i="5"/>
  <c r="AF49" i="5"/>
  <c r="AE49" i="5"/>
  <c r="AF47" i="5"/>
  <c r="AE47" i="5"/>
  <c r="AI46" i="5"/>
  <c r="AH46" i="5"/>
  <c r="AG46" i="5"/>
  <c r="AF46" i="5"/>
  <c r="AE46" i="5"/>
  <c r="AI45" i="5"/>
  <c r="AH45" i="5"/>
  <c r="AG45" i="5"/>
  <c r="AF45" i="5"/>
  <c r="AE45" i="5"/>
  <c r="AI44" i="5"/>
  <c r="AH44" i="5"/>
  <c r="AG44" i="5"/>
  <c r="AF44" i="5"/>
  <c r="AE44" i="5"/>
  <c r="AF42" i="5"/>
  <c r="AE42" i="5"/>
  <c r="AI41" i="5"/>
  <c r="AH41" i="5"/>
  <c r="AG41" i="5"/>
  <c r="AF41" i="5"/>
  <c r="AE41" i="5"/>
  <c r="AI40" i="5"/>
  <c r="AH40" i="5"/>
  <c r="AG40" i="5"/>
  <c r="AF40" i="5"/>
  <c r="AE40" i="5"/>
  <c r="AI39" i="5"/>
  <c r="AH39" i="5"/>
  <c r="AG39" i="5"/>
  <c r="AF39" i="5"/>
  <c r="AE39" i="5"/>
  <c r="AF37" i="5"/>
  <c r="AE37" i="5"/>
  <c r="AI36" i="5"/>
  <c r="AH36" i="5"/>
  <c r="AG36" i="5"/>
  <c r="AF36" i="5"/>
  <c r="AE36" i="5"/>
  <c r="AI35" i="5"/>
  <c r="AH35" i="5"/>
  <c r="AG35" i="5"/>
  <c r="AF35" i="5"/>
  <c r="AE35" i="5"/>
  <c r="AI34" i="5"/>
  <c r="AH34" i="5"/>
  <c r="AG34" i="5"/>
  <c r="AF34" i="5"/>
  <c r="AE34" i="5"/>
  <c r="AF32" i="5"/>
  <c r="AE32" i="5"/>
  <c r="AI31" i="5"/>
  <c r="AH31" i="5"/>
  <c r="AG31" i="5"/>
  <c r="AF31" i="5"/>
  <c r="AE31" i="5"/>
  <c r="AI30" i="5"/>
  <c r="AH30" i="5"/>
  <c r="AG30" i="5"/>
  <c r="AF30" i="5"/>
  <c r="AE30" i="5"/>
  <c r="AI29" i="5"/>
  <c r="AH29" i="5"/>
  <c r="AG29" i="5"/>
  <c r="AF29" i="5"/>
  <c r="AE29" i="5"/>
  <c r="AF27" i="5"/>
  <c r="AE27" i="5"/>
  <c r="AI26" i="5"/>
  <c r="AH26" i="5"/>
  <c r="AG26" i="5"/>
  <c r="AF26" i="5"/>
  <c r="AE26" i="5"/>
  <c r="AI25" i="5"/>
  <c r="AH25" i="5"/>
  <c r="AG25" i="5"/>
  <c r="AF25" i="5"/>
  <c r="AE25" i="5"/>
  <c r="AI24" i="5"/>
  <c r="AH24" i="5"/>
  <c r="AG24" i="5"/>
  <c r="AF24" i="5"/>
  <c r="AE24" i="5"/>
  <c r="AF22" i="5"/>
  <c r="AE22" i="5"/>
  <c r="AI21" i="5"/>
  <c r="AH21" i="5"/>
  <c r="AG21" i="5"/>
  <c r="AF21" i="5"/>
  <c r="AE21" i="5"/>
  <c r="AI20" i="5"/>
  <c r="AH20" i="5"/>
  <c r="AG20" i="5"/>
  <c r="AF20" i="5"/>
  <c r="AE20" i="5"/>
  <c r="AI19" i="5"/>
  <c r="AH19" i="5"/>
  <c r="AG19" i="5"/>
  <c r="AF19" i="5"/>
  <c r="AE19" i="5"/>
  <c r="AF17" i="5"/>
  <c r="AE17" i="5"/>
  <c r="AI16" i="5"/>
  <c r="AH16" i="5"/>
  <c r="AG16" i="5"/>
  <c r="AF16" i="5"/>
  <c r="AE16" i="5"/>
  <c r="AI15" i="5"/>
  <c r="AH15" i="5"/>
  <c r="AG15" i="5"/>
  <c r="AF15" i="5"/>
  <c r="AE15" i="5"/>
  <c r="AI14" i="5"/>
  <c r="AH14" i="5"/>
  <c r="AG14" i="5"/>
  <c r="AF14" i="5"/>
  <c r="AE14" i="5"/>
  <c r="AF12" i="5"/>
  <c r="AE12" i="5"/>
  <c r="AI11" i="5"/>
  <c r="AH11" i="5"/>
  <c r="AG11" i="5"/>
  <c r="AF11" i="5"/>
  <c r="AE11" i="5"/>
  <c r="AI10" i="5"/>
  <c r="AH10" i="5"/>
  <c r="AG10" i="5"/>
  <c r="AF10" i="5"/>
  <c r="AE10" i="5"/>
  <c r="AF33" i="5" l="1"/>
  <c r="AH43" i="5"/>
  <c r="AF53" i="5"/>
  <c r="AE33" i="5"/>
  <c r="AI33" i="5"/>
  <c r="AG43" i="5"/>
  <c r="AE53" i="5"/>
  <c r="AI53" i="5"/>
  <c r="AF18" i="5"/>
  <c r="AE23" i="5"/>
  <c r="AI23" i="5"/>
  <c r="AH28" i="5"/>
  <c r="AF38" i="5"/>
  <c r="AH48" i="5"/>
  <c r="AF58" i="5"/>
  <c r="AG18" i="5"/>
  <c r="AF23" i="5"/>
  <c r="AE28" i="5"/>
  <c r="AI28" i="5"/>
  <c r="AG38" i="5"/>
  <c r="AE48" i="5"/>
  <c r="AI48" i="5"/>
  <c r="AG58" i="5"/>
  <c r="AE18" i="5"/>
  <c r="AI18" i="5"/>
  <c r="AH23" i="5"/>
  <c r="AG28" i="5"/>
  <c r="AH33" i="5"/>
  <c r="AE38" i="5"/>
  <c r="AI38" i="5"/>
  <c r="AF43" i="5"/>
  <c r="AG48" i="5"/>
  <c r="AH53" i="5"/>
  <c r="AE58" i="5"/>
  <c r="AI58" i="5"/>
  <c r="AH18" i="5"/>
  <c r="AG23" i="5"/>
  <c r="AF28" i="5"/>
  <c r="AG33" i="5"/>
  <c r="AH38" i="5"/>
  <c r="AE43" i="5"/>
  <c r="AI43" i="5"/>
  <c r="AF48" i="5"/>
  <c r="AG53" i="5"/>
  <c r="AH58" i="5"/>
  <c r="AH65" i="5"/>
  <c r="AH66" i="5" s="1"/>
  <c r="AH67" i="5" s="1"/>
  <c r="AH13" i="5"/>
  <c r="AG13" i="5"/>
  <c r="AF13" i="5"/>
  <c r="AF65" i="5" s="1"/>
  <c r="AF66" i="5" s="1"/>
  <c r="AF67" i="5" s="1"/>
  <c r="AE65" i="5"/>
  <c r="AE66" i="5" s="1"/>
  <c r="AE67" i="5" s="1"/>
  <c r="AE13" i="5"/>
  <c r="AI13" i="5"/>
  <c r="AI61" i="5" l="1"/>
  <c r="AI62" i="5" s="1"/>
  <c r="AI63" i="5" s="1"/>
  <c r="AG61" i="5"/>
  <c r="AG62" i="5" s="1"/>
  <c r="AG63" i="5" s="1"/>
  <c r="AH61" i="5"/>
  <c r="AH62" i="5" s="1"/>
  <c r="AH63" i="5" s="1"/>
  <c r="AH69" i="5" s="1"/>
  <c r="AE61" i="5"/>
  <c r="AI65" i="5"/>
  <c r="AI66" i="5" s="1"/>
  <c r="AI67" i="5" s="1"/>
  <c r="AF61" i="5"/>
  <c r="AF62" i="5" s="1"/>
  <c r="AF63" i="5" s="1"/>
  <c r="AF69" i="5" s="1"/>
  <c r="AG65" i="5"/>
  <c r="AG66" i="5" s="1"/>
  <c r="AG67" i="5" s="1"/>
  <c r="AE62" i="5" l="1"/>
  <c r="AE63" i="5" s="1"/>
  <c r="AE69" i="5" s="1"/>
  <c r="AI69" i="5"/>
  <c r="AG69" i="5"/>
  <c r="AE70" i="5" l="1"/>
  <c r="AE71" i="5" s="1"/>
  <c r="AH80" i="5"/>
  <c r="AI80" i="5"/>
  <c r="AE80" i="5"/>
  <c r="AG80" i="5"/>
  <c r="AF80" i="5"/>
  <c r="AE81" i="5" l="1"/>
  <c r="AE13" i="1" l="1"/>
  <c r="AF13" i="1"/>
  <c r="AG13" i="1"/>
  <c r="AH13" i="1"/>
  <c r="AI13" i="1"/>
  <c r="AE14" i="1"/>
  <c r="AF14" i="1"/>
  <c r="AG14" i="1"/>
  <c r="AH14" i="1"/>
  <c r="AI14" i="1"/>
  <c r="AE15" i="1"/>
  <c r="AF15" i="1"/>
  <c r="AE17" i="1"/>
  <c r="AF17" i="1"/>
  <c r="AG17" i="1"/>
  <c r="AH17" i="1"/>
  <c r="AI17" i="1"/>
  <c r="AE18" i="1"/>
  <c r="AF18" i="1"/>
  <c r="AG18" i="1"/>
  <c r="AH18" i="1"/>
  <c r="AI18" i="1"/>
  <c r="AE19" i="1"/>
  <c r="AF19" i="1"/>
  <c r="AG19" i="1"/>
  <c r="AH19" i="1"/>
  <c r="AI19" i="1"/>
  <c r="AE20" i="1"/>
  <c r="AF20" i="1"/>
  <c r="AE22" i="1"/>
  <c r="AF22" i="1"/>
  <c r="AG22" i="1"/>
  <c r="AH22" i="1"/>
  <c r="AI22" i="1"/>
  <c r="AE23" i="1"/>
  <c r="AF23" i="1"/>
  <c r="AG23" i="1"/>
  <c r="AH23" i="1"/>
  <c r="AI23" i="1"/>
  <c r="AE24" i="1"/>
  <c r="AF24" i="1"/>
  <c r="AG24" i="1"/>
  <c r="AH24" i="1"/>
  <c r="AI24" i="1"/>
  <c r="AE25" i="1"/>
  <c r="AF25" i="1"/>
  <c r="AE27" i="1"/>
  <c r="AF27" i="1"/>
  <c r="AG27" i="1"/>
  <c r="AH27" i="1"/>
  <c r="AI27" i="1"/>
  <c r="AE28" i="1"/>
  <c r="AF28" i="1"/>
  <c r="AG28" i="1"/>
  <c r="AH28" i="1"/>
  <c r="AI28" i="1"/>
  <c r="AE29" i="1"/>
  <c r="AF29" i="1"/>
  <c r="AG29" i="1"/>
  <c r="AH29" i="1"/>
  <c r="AI29" i="1"/>
  <c r="AE30" i="1"/>
  <c r="AF30" i="1"/>
  <c r="AE32" i="1"/>
  <c r="AF32" i="1"/>
  <c r="AG32" i="1"/>
  <c r="AH32" i="1"/>
  <c r="AI32" i="1"/>
  <c r="AE33" i="1"/>
  <c r="AF33" i="1"/>
  <c r="AG33" i="1"/>
  <c r="AH33" i="1"/>
  <c r="AI33" i="1"/>
  <c r="AE34" i="1"/>
  <c r="AF34" i="1"/>
  <c r="AG34" i="1"/>
  <c r="AH34" i="1"/>
  <c r="AI34" i="1"/>
  <c r="AE35" i="1"/>
  <c r="AF35" i="1"/>
  <c r="AE37" i="1"/>
  <c r="AF37" i="1"/>
  <c r="AG37" i="1"/>
  <c r="AH37" i="1"/>
  <c r="AI37" i="1"/>
  <c r="AE38" i="1"/>
  <c r="AF38" i="1"/>
  <c r="AG38" i="1"/>
  <c r="AH38" i="1"/>
  <c r="AI38" i="1"/>
  <c r="AE39" i="1"/>
  <c r="AF39" i="1"/>
  <c r="AG39" i="1"/>
  <c r="AH39" i="1"/>
  <c r="AI39" i="1"/>
  <c r="AE40" i="1"/>
  <c r="AF40" i="1"/>
  <c r="AE42" i="1"/>
  <c r="AF42" i="1"/>
  <c r="AG42" i="1"/>
  <c r="AH42" i="1"/>
  <c r="AI42" i="1"/>
  <c r="AE43" i="1"/>
  <c r="AF43" i="1"/>
  <c r="AG43" i="1"/>
  <c r="AH43" i="1"/>
  <c r="AI43" i="1"/>
  <c r="AE44" i="1"/>
  <c r="AF44" i="1"/>
  <c r="AG44" i="1"/>
  <c r="AH44" i="1"/>
  <c r="AI44" i="1"/>
  <c r="AE45" i="1"/>
  <c r="AF45" i="1"/>
  <c r="AE47" i="1"/>
  <c r="AF47" i="1"/>
  <c r="AG47" i="1"/>
  <c r="AH47" i="1"/>
  <c r="AI47" i="1"/>
  <c r="AE48" i="1"/>
  <c r="AF48" i="1"/>
  <c r="AG48" i="1"/>
  <c r="AH48" i="1"/>
  <c r="AI48" i="1"/>
  <c r="AE49" i="1"/>
  <c r="AF49" i="1"/>
  <c r="AG49" i="1"/>
  <c r="AH49" i="1"/>
  <c r="AI49" i="1"/>
  <c r="AE50" i="1"/>
  <c r="AF50" i="1"/>
  <c r="AE52" i="1"/>
  <c r="AF52" i="1"/>
  <c r="AG52" i="1"/>
  <c r="AH52" i="1"/>
  <c r="AI52" i="1"/>
  <c r="AE53" i="1"/>
  <c r="AF53" i="1"/>
  <c r="AG53" i="1"/>
  <c r="AH53" i="1"/>
  <c r="AI53" i="1"/>
  <c r="AE54" i="1"/>
  <c r="AF54" i="1"/>
  <c r="AG54" i="1"/>
  <c r="AH54" i="1"/>
  <c r="AI54" i="1"/>
  <c r="AE55" i="1"/>
  <c r="AF55" i="1"/>
  <c r="AE57" i="1"/>
  <c r="AF57" i="1"/>
  <c r="AG57" i="1"/>
  <c r="AH57" i="1"/>
  <c r="AI57" i="1"/>
  <c r="AE58" i="1"/>
  <c r="AF58" i="1"/>
  <c r="AG58" i="1"/>
  <c r="AH58" i="1"/>
  <c r="AI58" i="1"/>
  <c r="AE59" i="1"/>
  <c r="AF59" i="1"/>
  <c r="AG59" i="1"/>
  <c r="AH59" i="1"/>
  <c r="AI59" i="1"/>
  <c r="AE60" i="1"/>
  <c r="AF60" i="1"/>
  <c r="AE62" i="1"/>
  <c r="AF62" i="1"/>
  <c r="AG62" i="1"/>
  <c r="AH62" i="1"/>
  <c r="AI62" i="1"/>
  <c r="AE63" i="1"/>
  <c r="AF63" i="1"/>
  <c r="AG63" i="1"/>
  <c r="AH63" i="1"/>
  <c r="AI63" i="1"/>
  <c r="AE64" i="1"/>
  <c r="AF64" i="1"/>
  <c r="AG64" i="1"/>
  <c r="AH64" i="1"/>
  <c r="AI64" i="1"/>
  <c r="AE65" i="1"/>
  <c r="AF65" i="1"/>
  <c r="AE67" i="1"/>
  <c r="AF67" i="1"/>
  <c r="AG67" i="1"/>
  <c r="AH67" i="1"/>
  <c r="AI67" i="1"/>
  <c r="AE68" i="1"/>
  <c r="AF68" i="1"/>
  <c r="AG68" i="1"/>
  <c r="AH68" i="1"/>
  <c r="AI68" i="1"/>
  <c r="AE69" i="1"/>
  <c r="AF69" i="1"/>
  <c r="AG69" i="1"/>
  <c r="AH69" i="1"/>
  <c r="AI69" i="1"/>
  <c r="AE70" i="1"/>
  <c r="AF70" i="1"/>
  <c r="AE72" i="1"/>
  <c r="AF72" i="1"/>
  <c r="AG72" i="1"/>
  <c r="AH72" i="1"/>
  <c r="AI72" i="1"/>
  <c r="AE73" i="1"/>
  <c r="AF73" i="1"/>
  <c r="AG73" i="1"/>
  <c r="AH73" i="1"/>
  <c r="AI73" i="1"/>
  <c r="AE74" i="1"/>
  <c r="AF74" i="1"/>
  <c r="AG74" i="1"/>
  <c r="AH74" i="1"/>
  <c r="AI74" i="1"/>
  <c r="AE75" i="1"/>
  <c r="AF75" i="1"/>
  <c r="AE77" i="1"/>
  <c r="AF77" i="1"/>
  <c r="AG77" i="1"/>
  <c r="AH77" i="1"/>
  <c r="AI77" i="1"/>
  <c r="AE78" i="1"/>
  <c r="AF78" i="1"/>
  <c r="AG78" i="1"/>
  <c r="AH78" i="1"/>
  <c r="AI78" i="1"/>
  <c r="AE79" i="1"/>
  <c r="AF79" i="1"/>
  <c r="AG79" i="1"/>
  <c r="AH79" i="1"/>
  <c r="AI79" i="1"/>
  <c r="AE80" i="1"/>
  <c r="AF80" i="1"/>
  <c r="AE82" i="1"/>
  <c r="AF82" i="1"/>
  <c r="AG82" i="1"/>
  <c r="AH82" i="1"/>
  <c r="AI82" i="1"/>
  <c r="AE83" i="1"/>
  <c r="AF83" i="1"/>
  <c r="AG83" i="1"/>
  <c r="AH83" i="1"/>
  <c r="AI83" i="1"/>
  <c r="AE84" i="1"/>
  <c r="AF84" i="1"/>
  <c r="AG84" i="1"/>
  <c r="AH84" i="1"/>
  <c r="AI84" i="1"/>
  <c r="AE85" i="1"/>
  <c r="AF85" i="1"/>
  <c r="AE87" i="1"/>
  <c r="AF87" i="1"/>
  <c r="AG87" i="1"/>
  <c r="AH87" i="1"/>
  <c r="AI87" i="1"/>
  <c r="AE88" i="1"/>
  <c r="AF88" i="1"/>
  <c r="AG88" i="1"/>
  <c r="AH88" i="1"/>
  <c r="AI88" i="1"/>
  <c r="AE89" i="1"/>
  <c r="AF89" i="1"/>
  <c r="AG89" i="1"/>
  <c r="AH89" i="1"/>
  <c r="AI89" i="1"/>
  <c r="AE90" i="1"/>
  <c r="AF90" i="1"/>
  <c r="AE92" i="1"/>
  <c r="AF92" i="1"/>
  <c r="AG92" i="1"/>
  <c r="AH92" i="1"/>
  <c r="AI92" i="1"/>
  <c r="AE93" i="1"/>
  <c r="AF93" i="1"/>
  <c r="AG93" i="1"/>
  <c r="AH93" i="1"/>
  <c r="AI93" i="1"/>
  <c r="AE94" i="1"/>
  <c r="AF94" i="1"/>
  <c r="AG94" i="1"/>
  <c r="AH94" i="1"/>
  <c r="AI94" i="1"/>
  <c r="AE95" i="1"/>
  <c r="AF95" i="1"/>
  <c r="AE97" i="1"/>
  <c r="AF97" i="1"/>
  <c r="AG97" i="1"/>
  <c r="AH97" i="1"/>
  <c r="AI97" i="1"/>
  <c r="AE98" i="1"/>
  <c r="AF98" i="1"/>
  <c r="AG98" i="1"/>
  <c r="AH98" i="1"/>
  <c r="AI98" i="1"/>
  <c r="AE99" i="1"/>
  <c r="AF99" i="1"/>
  <c r="AG99" i="1"/>
  <c r="AH99" i="1"/>
  <c r="AI99" i="1"/>
  <c r="AE100" i="1"/>
  <c r="AF100" i="1"/>
  <c r="AE102" i="1"/>
  <c r="AF102" i="1"/>
  <c r="AG102" i="1"/>
  <c r="AH102" i="1"/>
  <c r="AI102" i="1"/>
  <c r="AE103" i="1"/>
  <c r="AF103" i="1"/>
  <c r="AG103" i="1"/>
  <c r="AH103" i="1"/>
  <c r="AI103" i="1"/>
  <c r="AE104" i="1"/>
  <c r="AF104" i="1"/>
  <c r="AG104" i="1"/>
  <c r="AH104" i="1"/>
  <c r="AI104" i="1"/>
  <c r="AE105" i="1"/>
  <c r="AF105" i="1"/>
  <c r="AE107" i="1"/>
  <c r="AF107" i="1"/>
  <c r="AG107" i="1"/>
  <c r="AH107" i="1"/>
  <c r="AI107" i="1"/>
  <c r="AE108" i="1"/>
  <c r="AF108" i="1"/>
  <c r="AG108" i="1"/>
  <c r="AH108" i="1"/>
  <c r="AI108" i="1"/>
  <c r="AE109" i="1"/>
  <c r="AF109" i="1"/>
  <c r="AG109" i="1"/>
  <c r="AH109" i="1"/>
  <c r="AI109" i="1"/>
  <c r="AE110" i="1"/>
  <c r="AF110" i="1"/>
  <c r="AE112" i="1"/>
  <c r="AF112" i="1"/>
  <c r="AG112" i="1"/>
  <c r="AH112" i="1"/>
  <c r="AI112" i="1"/>
  <c r="AE113" i="1"/>
  <c r="AF113" i="1"/>
  <c r="AG113" i="1"/>
  <c r="AH113" i="1"/>
  <c r="AI113" i="1"/>
  <c r="AE114" i="1"/>
  <c r="AF114" i="1"/>
  <c r="AG114" i="1"/>
  <c r="AH114" i="1"/>
  <c r="AI114" i="1"/>
  <c r="AE115" i="1"/>
  <c r="AF115" i="1"/>
  <c r="AE117" i="1"/>
  <c r="AF117" i="1"/>
  <c r="AG117" i="1"/>
  <c r="AH117" i="1"/>
  <c r="AI117" i="1"/>
  <c r="AE118" i="1"/>
  <c r="AF118" i="1"/>
  <c r="AG118" i="1"/>
  <c r="AH118" i="1"/>
  <c r="AI118" i="1"/>
  <c r="AE119" i="1"/>
  <c r="AF119" i="1"/>
  <c r="AG119" i="1"/>
  <c r="AH119" i="1"/>
  <c r="AI119" i="1"/>
  <c r="AE120" i="1"/>
  <c r="AF120" i="1"/>
  <c r="AE122" i="1"/>
  <c r="AF122" i="1"/>
  <c r="AG122" i="1"/>
  <c r="AH122" i="1"/>
  <c r="AI122" i="1"/>
  <c r="AE123" i="1"/>
  <c r="AF123" i="1"/>
  <c r="AG123" i="1"/>
  <c r="AH123" i="1"/>
  <c r="AI123" i="1"/>
  <c r="AE124" i="1"/>
  <c r="AF124" i="1"/>
  <c r="AG124" i="1"/>
  <c r="AH124" i="1"/>
  <c r="AI124" i="1"/>
  <c r="AE125" i="1"/>
  <c r="AF125" i="1"/>
  <c r="AE127" i="1"/>
  <c r="AF127" i="1"/>
  <c r="AG127" i="1"/>
  <c r="AH127" i="1"/>
  <c r="AI127" i="1"/>
  <c r="AE128" i="1"/>
  <c r="AF128" i="1"/>
  <c r="AG128" i="1"/>
  <c r="AH128" i="1"/>
  <c r="AI128" i="1"/>
  <c r="AE129" i="1"/>
  <c r="AF129" i="1"/>
  <c r="AG129" i="1"/>
  <c r="AH129" i="1"/>
  <c r="AI129" i="1"/>
  <c r="AE130" i="1"/>
  <c r="AF130" i="1"/>
  <c r="AE132" i="1"/>
  <c r="AF132" i="1"/>
  <c r="AG132" i="1"/>
  <c r="AH132" i="1"/>
  <c r="AI132" i="1"/>
  <c r="AE133" i="1"/>
  <c r="AF133" i="1"/>
  <c r="AG133" i="1"/>
  <c r="AH133" i="1"/>
  <c r="AI133" i="1"/>
  <c r="AE134" i="1"/>
  <c r="AF134" i="1"/>
  <c r="AG134" i="1"/>
  <c r="AH134" i="1"/>
  <c r="AI134" i="1"/>
  <c r="AE135" i="1"/>
  <c r="AF135" i="1"/>
  <c r="AE137" i="1"/>
  <c r="AF137" i="1"/>
  <c r="AG137" i="1"/>
  <c r="AH137" i="1"/>
  <c r="AI137" i="1"/>
  <c r="AE138" i="1"/>
  <c r="AF138" i="1"/>
  <c r="AG138" i="1"/>
  <c r="AH138" i="1"/>
  <c r="AI138" i="1"/>
  <c r="AE139" i="1"/>
  <c r="AF139" i="1"/>
  <c r="AG139" i="1"/>
  <c r="AH139" i="1"/>
  <c r="AI139" i="1"/>
  <c r="AE140" i="1"/>
  <c r="AF140" i="1"/>
  <c r="AE142" i="1"/>
  <c r="AF142" i="1"/>
  <c r="AG142" i="1"/>
  <c r="AH142" i="1"/>
  <c r="AI142" i="1"/>
  <c r="AE143" i="1"/>
  <c r="AF143" i="1"/>
  <c r="AG143" i="1"/>
  <c r="AH143" i="1"/>
  <c r="AI143" i="1"/>
  <c r="AE144" i="1"/>
  <c r="AF144" i="1"/>
  <c r="AG144" i="1"/>
  <c r="AH144" i="1"/>
  <c r="AI144" i="1"/>
  <c r="AE145" i="1"/>
  <c r="AF145" i="1"/>
  <c r="AE147" i="1"/>
  <c r="AF147" i="1"/>
  <c r="AG147" i="1"/>
  <c r="AH147" i="1"/>
  <c r="AI147" i="1"/>
  <c r="AE148" i="1"/>
  <c r="AF148" i="1"/>
  <c r="AG148" i="1"/>
  <c r="AH148" i="1"/>
  <c r="AI148" i="1"/>
  <c r="AE149" i="1"/>
  <c r="AF149" i="1"/>
  <c r="AG149" i="1"/>
  <c r="AH149" i="1"/>
  <c r="AI149" i="1"/>
  <c r="AE150" i="1"/>
  <c r="AF150" i="1"/>
  <c r="AE152" i="1"/>
  <c r="AF152" i="1"/>
  <c r="AG152" i="1"/>
  <c r="AH152" i="1"/>
  <c r="AI152" i="1"/>
  <c r="AE153" i="1"/>
  <c r="AF153" i="1"/>
  <c r="AG153" i="1"/>
  <c r="AH153" i="1"/>
  <c r="AI153" i="1"/>
  <c r="AE154" i="1"/>
  <c r="AF154" i="1"/>
  <c r="AG154" i="1"/>
  <c r="AH154" i="1"/>
  <c r="AI154" i="1"/>
  <c r="AE155" i="1"/>
  <c r="AF155" i="1"/>
  <c r="AE157" i="1"/>
  <c r="AF157" i="1"/>
  <c r="AG157" i="1"/>
  <c r="AH157" i="1"/>
  <c r="AI157" i="1"/>
  <c r="AE158" i="1"/>
  <c r="AF158" i="1"/>
  <c r="AG158" i="1"/>
  <c r="AH158" i="1"/>
  <c r="AI158" i="1"/>
  <c r="AE159" i="1"/>
  <c r="AF159" i="1"/>
  <c r="AG159" i="1"/>
  <c r="AH159" i="1"/>
  <c r="AI159" i="1"/>
  <c r="AE160" i="1"/>
  <c r="AF160" i="1"/>
  <c r="AE162" i="1"/>
  <c r="AF162" i="1"/>
  <c r="AG162" i="1"/>
  <c r="AH162" i="1"/>
  <c r="AI162" i="1"/>
  <c r="AE163" i="1"/>
  <c r="AF163" i="1"/>
  <c r="AG163" i="1"/>
  <c r="AH163" i="1"/>
  <c r="AI163" i="1"/>
  <c r="AE164" i="1"/>
  <c r="AF164" i="1"/>
  <c r="AG164" i="1"/>
  <c r="AH164" i="1"/>
  <c r="AI164" i="1"/>
  <c r="AE165" i="1"/>
  <c r="AF165" i="1"/>
  <c r="AE167" i="1"/>
  <c r="AF167" i="1"/>
  <c r="AG167" i="1"/>
  <c r="AH167" i="1"/>
  <c r="AI167" i="1"/>
  <c r="AE168" i="1"/>
  <c r="AF168" i="1"/>
  <c r="AG168" i="1"/>
  <c r="AH168" i="1"/>
  <c r="AI168" i="1"/>
  <c r="AE169" i="1"/>
  <c r="AF169" i="1"/>
  <c r="AG169" i="1"/>
  <c r="AH169" i="1"/>
  <c r="AI169" i="1"/>
  <c r="AE170" i="1"/>
  <c r="AF170" i="1"/>
  <c r="AE172" i="1"/>
  <c r="AF172" i="1"/>
  <c r="AG172" i="1"/>
  <c r="AH172" i="1"/>
  <c r="AI172" i="1"/>
  <c r="AE173" i="1"/>
  <c r="AF173" i="1"/>
  <c r="AG173" i="1"/>
  <c r="AH173" i="1"/>
  <c r="AI173" i="1"/>
  <c r="AE174" i="1"/>
  <c r="AF174" i="1"/>
  <c r="AG174" i="1"/>
  <c r="AH174" i="1"/>
  <c r="AI174" i="1"/>
  <c r="AE175" i="1"/>
  <c r="AF175" i="1"/>
  <c r="AE177" i="1"/>
  <c r="AF177" i="1"/>
  <c r="AG177" i="1"/>
  <c r="AH177" i="1"/>
  <c r="AI177" i="1"/>
  <c r="AE178" i="1"/>
  <c r="AF178" i="1"/>
  <c r="AG178" i="1"/>
  <c r="AH178" i="1"/>
  <c r="AI178" i="1"/>
  <c r="AE179" i="1"/>
  <c r="AF179" i="1"/>
  <c r="AG179" i="1"/>
  <c r="AH179" i="1"/>
  <c r="AI179" i="1"/>
  <c r="AE180" i="1"/>
  <c r="AF180" i="1"/>
  <c r="AE182" i="1"/>
  <c r="AF182" i="1"/>
  <c r="AG182" i="1"/>
  <c r="AH182" i="1"/>
  <c r="AI182" i="1"/>
  <c r="AE183" i="1"/>
  <c r="AF183" i="1"/>
  <c r="AG183" i="1"/>
  <c r="AH183" i="1"/>
  <c r="AI183" i="1"/>
  <c r="AE184" i="1"/>
  <c r="AF184" i="1"/>
  <c r="AG184" i="1"/>
  <c r="AH184" i="1"/>
  <c r="AI184" i="1"/>
  <c r="AE185" i="1"/>
  <c r="AF185" i="1"/>
  <c r="AE187" i="1"/>
  <c r="AF187" i="1"/>
  <c r="AG187" i="1"/>
  <c r="AH187" i="1"/>
  <c r="AI187" i="1"/>
  <c r="AE188" i="1"/>
  <c r="AF188" i="1"/>
  <c r="AG188" i="1"/>
  <c r="AH188" i="1"/>
  <c r="AI188" i="1"/>
  <c r="AE189" i="1"/>
  <c r="AF189" i="1"/>
  <c r="AG189" i="1"/>
  <c r="AH189" i="1"/>
  <c r="AI189" i="1"/>
  <c r="AE190" i="1"/>
  <c r="AF190" i="1"/>
  <c r="AE192" i="1"/>
  <c r="AF192" i="1"/>
  <c r="AG192" i="1"/>
  <c r="AH192" i="1"/>
  <c r="AI192" i="1"/>
  <c r="AE193" i="1"/>
  <c r="AF193" i="1"/>
  <c r="AG193" i="1"/>
  <c r="AH193" i="1"/>
  <c r="AI193" i="1"/>
  <c r="AE194" i="1"/>
  <c r="AF194" i="1"/>
  <c r="AG194" i="1"/>
  <c r="AH194" i="1"/>
  <c r="AI194" i="1"/>
  <c r="AE195" i="1"/>
  <c r="AF195" i="1"/>
  <c r="AE197" i="1"/>
  <c r="AF197" i="1"/>
  <c r="AG197" i="1"/>
  <c r="AH197" i="1"/>
  <c r="AI197" i="1"/>
  <c r="AE198" i="1"/>
  <c r="AF198" i="1"/>
  <c r="AG198" i="1"/>
  <c r="AH198" i="1"/>
  <c r="AI198" i="1"/>
  <c r="AE199" i="1"/>
  <c r="AF199" i="1"/>
  <c r="AG199" i="1"/>
  <c r="AH199" i="1"/>
  <c r="AI199" i="1"/>
  <c r="AE200" i="1"/>
  <c r="AF200" i="1"/>
  <c r="AE202" i="1"/>
  <c r="AF202" i="1"/>
  <c r="AG202" i="1"/>
  <c r="AH202" i="1"/>
  <c r="AI202" i="1"/>
  <c r="AE203" i="1"/>
  <c r="AF203" i="1"/>
  <c r="AG203" i="1"/>
  <c r="AH203" i="1"/>
  <c r="AI203" i="1"/>
  <c r="AE204" i="1"/>
  <c r="AF204" i="1"/>
  <c r="AG204" i="1"/>
  <c r="AH204" i="1"/>
  <c r="AI204" i="1"/>
  <c r="AE205" i="1"/>
  <c r="AF205" i="1"/>
  <c r="AE207" i="1"/>
  <c r="AF207" i="1"/>
  <c r="AG207" i="1"/>
  <c r="AH207" i="1"/>
  <c r="AI207" i="1"/>
  <c r="AE208" i="1"/>
  <c r="AF208" i="1"/>
  <c r="AG208" i="1"/>
  <c r="AH208" i="1"/>
  <c r="AI208" i="1"/>
  <c r="AE209" i="1"/>
  <c r="AF209" i="1"/>
  <c r="AG209" i="1"/>
  <c r="AH209" i="1"/>
  <c r="AI209" i="1"/>
  <c r="AE210" i="1"/>
  <c r="AF210" i="1"/>
  <c r="AE212" i="1"/>
  <c r="AF212" i="1"/>
  <c r="AG212" i="1"/>
  <c r="AH212" i="1"/>
  <c r="AI212" i="1"/>
  <c r="AE213" i="1"/>
  <c r="AF213" i="1"/>
  <c r="AG213" i="1"/>
  <c r="AH213" i="1"/>
  <c r="AI213" i="1"/>
  <c r="AE214" i="1"/>
  <c r="AF214" i="1"/>
  <c r="AG214" i="1"/>
  <c r="AH214" i="1"/>
  <c r="AI214" i="1"/>
  <c r="AE215" i="1"/>
  <c r="AF215" i="1"/>
  <c r="AE217" i="1"/>
  <c r="AF217" i="1"/>
  <c r="AG217" i="1"/>
  <c r="AH217" i="1"/>
  <c r="AI217" i="1"/>
  <c r="AE218" i="1"/>
  <c r="AF218" i="1"/>
  <c r="AG218" i="1"/>
  <c r="AH218" i="1"/>
  <c r="AI218" i="1"/>
  <c r="AE219" i="1"/>
  <c r="AF219" i="1"/>
  <c r="AG219" i="1"/>
  <c r="AH219" i="1"/>
  <c r="AI219" i="1"/>
  <c r="AE220" i="1"/>
  <c r="AF220" i="1"/>
  <c r="AE222" i="1"/>
  <c r="AF222" i="1"/>
  <c r="AG222" i="1"/>
  <c r="AH222" i="1"/>
  <c r="AI222" i="1"/>
  <c r="AE223" i="1"/>
  <c r="AF223" i="1"/>
  <c r="AG223" i="1"/>
  <c r="AH223" i="1"/>
  <c r="AI223" i="1"/>
  <c r="AE224" i="1"/>
  <c r="AF224" i="1"/>
  <c r="AG224" i="1"/>
  <c r="AH224" i="1"/>
  <c r="AI224" i="1"/>
  <c r="AE225" i="1"/>
  <c r="AF225" i="1"/>
  <c r="AE227" i="1"/>
  <c r="AF227" i="1"/>
  <c r="AG227" i="1"/>
  <c r="AH227" i="1"/>
  <c r="AI227" i="1"/>
  <c r="AE228" i="1"/>
  <c r="AF228" i="1"/>
  <c r="AG228" i="1"/>
  <c r="AH228" i="1"/>
  <c r="AI228" i="1"/>
  <c r="AE229" i="1"/>
  <c r="AF229" i="1"/>
  <c r="AG229" i="1"/>
  <c r="AH229" i="1"/>
  <c r="AI229" i="1"/>
  <c r="AE230" i="1"/>
  <c r="AF230" i="1"/>
  <c r="AE232" i="1"/>
  <c r="AF232" i="1"/>
  <c r="AG232" i="1"/>
  <c r="AH232" i="1"/>
  <c r="AI232" i="1"/>
  <c r="AE233" i="1"/>
  <c r="AF233" i="1"/>
  <c r="AG233" i="1"/>
  <c r="AH233" i="1"/>
  <c r="AI233" i="1"/>
  <c r="AE234" i="1"/>
  <c r="AF234" i="1"/>
  <c r="AG234" i="1"/>
  <c r="AH234" i="1"/>
  <c r="AI234" i="1"/>
  <c r="AE235" i="1"/>
  <c r="AF235" i="1"/>
  <c r="AE237" i="1"/>
  <c r="AF237" i="1"/>
  <c r="AG237" i="1"/>
  <c r="AH237" i="1"/>
  <c r="AI237" i="1"/>
  <c r="AE238" i="1"/>
  <c r="AF238" i="1"/>
  <c r="AG238" i="1"/>
  <c r="AH238" i="1"/>
  <c r="AI238" i="1"/>
  <c r="AE239" i="1"/>
  <c r="AF239" i="1"/>
  <c r="AG239" i="1"/>
  <c r="AH239" i="1"/>
  <c r="AI239" i="1"/>
  <c r="AE240" i="1"/>
  <c r="AF240" i="1"/>
  <c r="AE242" i="1"/>
  <c r="AF242" i="1"/>
  <c r="AG242" i="1"/>
  <c r="AH242" i="1"/>
  <c r="AI242" i="1"/>
  <c r="AE243" i="1"/>
  <c r="AF243" i="1"/>
  <c r="AG243" i="1"/>
  <c r="AH243" i="1"/>
  <c r="AI243" i="1"/>
  <c r="AE244" i="1"/>
  <c r="AF244" i="1"/>
  <c r="AG244" i="1"/>
  <c r="AH244" i="1"/>
  <c r="AI244" i="1"/>
  <c r="AE245" i="1"/>
  <c r="AF245" i="1"/>
  <c r="AE247" i="1"/>
  <c r="AF247" i="1"/>
  <c r="AG247" i="1"/>
  <c r="AH247" i="1"/>
  <c r="AI247" i="1"/>
  <c r="AE248" i="1"/>
  <c r="AF248" i="1"/>
  <c r="AG248" i="1"/>
  <c r="AH248" i="1"/>
  <c r="AI248" i="1"/>
  <c r="AE249" i="1"/>
  <c r="AF249" i="1"/>
  <c r="AG249" i="1"/>
  <c r="AH249" i="1"/>
  <c r="AI249" i="1"/>
  <c r="AE250" i="1"/>
  <c r="AF250" i="1"/>
  <c r="AE252" i="1"/>
  <c r="AF252" i="1"/>
  <c r="AG252" i="1"/>
  <c r="AH252" i="1"/>
  <c r="AI252" i="1"/>
  <c r="AE253" i="1"/>
  <c r="AF253" i="1"/>
  <c r="AG253" i="1"/>
  <c r="AH253" i="1"/>
  <c r="AI253" i="1"/>
  <c r="AE254" i="1"/>
  <c r="AF254" i="1"/>
  <c r="AG254" i="1"/>
  <c r="AH254" i="1"/>
  <c r="AI254" i="1"/>
  <c r="AE255" i="1"/>
  <c r="AF255" i="1"/>
  <c r="AE257" i="1"/>
  <c r="AF257" i="1"/>
  <c r="AG257" i="1"/>
  <c r="AH257" i="1"/>
  <c r="AI257" i="1"/>
  <c r="AE258" i="1"/>
  <c r="AF258" i="1"/>
  <c r="AG258" i="1"/>
  <c r="AH258" i="1"/>
  <c r="AI258" i="1"/>
  <c r="AE259" i="1"/>
  <c r="AF259" i="1"/>
  <c r="AG259" i="1"/>
  <c r="AH259" i="1"/>
  <c r="AI259" i="1"/>
  <c r="AE260" i="1"/>
  <c r="AF260" i="1"/>
  <c r="AE262" i="1"/>
  <c r="AF262" i="1"/>
  <c r="AG262" i="1"/>
  <c r="AH262" i="1"/>
  <c r="AI262" i="1"/>
  <c r="AE263" i="1"/>
  <c r="AF263" i="1"/>
  <c r="AG263" i="1"/>
  <c r="AH263" i="1"/>
  <c r="AI263" i="1"/>
  <c r="AE264" i="1"/>
  <c r="AF264" i="1"/>
  <c r="AG264" i="1"/>
  <c r="AH264" i="1"/>
  <c r="AI264" i="1"/>
  <c r="AE265" i="1"/>
  <c r="AF265" i="1"/>
  <c r="AE267" i="1"/>
  <c r="AF267" i="1"/>
  <c r="AG267" i="1"/>
  <c r="AH267" i="1"/>
  <c r="AI267" i="1"/>
  <c r="AE268" i="1"/>
  <c r="AF268" i="1"/>
  <c r="AG268" i="1"/>
  <c r="AH268" i="1"/>
  <c r="AI268" i="1"/>
  <c r="AE269" i="1"/>
  <c r="AF269" i="1"/>
  <c r="AG269" i="1"/>
  <c r="AH269" i="1"/>
  <c r="AI269" i="1"/>
  <c r="AE270" i="1"/>
  <c r="AF270" i="1"/>
  <c r="AE272" i="1"/>
  <c r="AF272" i="1"/>
  <c r="AG272" i="1"/>
  <c r="AH272" i="1"/>
  <c r="AI272" i="1"/>
  <c r="AE273" i="1"/>
  <c r="AF273" i="1"/>
  <c r="AG273" i="1"/>
  <c r="AH273" i="1"/>
  <c r="AI273" i="1"/>
  <c r="AE274" i="1"/>
  <c r="AF274" i="1"/>
  <c r="AG274" i="1"/>
  <c r="AH274" i="1"/>
  <c r="AI274" i="1"/>
  <c r="AE275" i="1"/>
  <c r="AF275" i="1"/>
  <c r="AE277" i="1"/>
  <c r="AF277" i="1"/>
  <c r="AG277" i="1"/>
  <c r="AH277" i="1"/>
  <c r="AI277" i="1"/>
  <c r="AE278" i="1"/>
  <c r="AF278" i="1"/>
  <c r="AG278" i="1"/>
  <c r="AH278" i="1"/>
  <c r="AI278" i="1"/>
  <c r="AE279" i="1"/>
  <c r="AF279" i="1"/>
  <c r="AG279" i="1"/>
  <c r="AH279" i="1"/>
  <c r="AI279" i="1"/>
  <c r="AE280" i="1"/>
  <c r="AF280" i="1"/>
  <c r="AE282" i="1"/>
  <c r="AF282" i="1"/>
  <c r="AG282" i="1"/>
  <c r="AH282" i="1"/>
  <c r="AI282" i="1"/>
  <c r="AE283" i="1"/>
  <c r="AF283" i="1"/>
  <c r="AG283" i="1"/>
  <c r="AH283" i="1"/>
  <c r="AI283" i="1"/>
  <c r="AE284" i="1"/>
  <c r="AF284" i="1"/>
  <c r="AG284" i="1"/>
  <c r="AH284" i="1"/>
  <c r="AI284" i="1"/>
  <c r="AE285" i="1"/>
  <c r="AF285" i="1"/>
  <c r="AE287" i="1"/>
  <c r="AF287" i="1"/>
  <c r="AG287" i="1"/>
  <c r="AH287" i="1"/>
  <c r="AI287" i="1"/>
  <c r="AE288" i="1"/>
  <c r="AF288" i="1"/>
  <c r="AG288" i="1"/>
  <c r="AH288" i="1"/>
  <c r="AI288" i="1"/>
  <c r="AE289" i="1"/>
  <c r="AF289" i="1"/>
  <c r="AG289" i="1"/>
  <c r="AH289" i="1"/>
  <c r="AI289" i="1"/>
  <c r="AE290" i="1"/>
  <c r="AF290" i="1"/>
  <c r="AE292" i="1"/>
  <c r="AF292" i="1"/>
  <c r="AG292" i="1"/>
  <c r="AH292" i="1"/>
  <c r="AI292" i="1"/>
  <c r="AE293" i="1"/>
  <c r="AF293" i="1"/>
  <c r="AG293" i="1"/>
  <c r="AH293" i="1"/>
  <c r="AI293" i="1"/>
  <c r="AE294" i="1"/>
  <c r="AF294" i="1"/>
  <c r="AG294" i="1"/>
  <c r="AH294" i="1"/>
  <c r="AI294" i="1"/>
  <c r="AE295" i="1"/>
  <c r="AF295" i="1"/>
  <c r="AE297" i="1"/>
  <c r="AF297" i="1"/>
  <c r="AG297" i="1"/>
  <c r="AH297" i="1"/>
  <c r="AI297" i="1"/>
  <c r="AE298" i="1"/>
  <c r="AF298" i="1"/>
  <c r="AG298" i="1"/>
  <c r="AH298" i="1"/>
  <c r="AI298" i="1"/>
  <c r="AE299" i="1"/>
  <c r="AF299" i="1"/>
  <c r="AG299" i="1"/>
  <c r="AH299" i="1"/>
  <c r="AI299" i="1"/>
  <c r="AE300" i="1"/>
  <c r="AF300" i="1"/>
  <c r="AE302" i="1"/>
  <c r="AF302" i="1"/>
  <c r="AG302" i="1"/>
  <c r="AH302" i="1"/>
  <c r="AI302" i="1"/>
  <c r="AE303" i="1"/>
  <c r="AF303" i="1"/>
  <c r="AG303" i="1"/>
  <c r="AH303" i="1"/>
  <c r="AI303" i="1"/>
  <c r="AE304" i="1"/>
  <c r="AF304" i="1"/>
  <c r="AG304" i="1"/>
  <c r="AH304" i="1"/>
  <c r="AI304" i="1"/>
  <c r="AE305" i="1"/>
  <c r="AF305" i="1"/>
  <c r="AE307" i="1"/>
  <c r="AF307" i="1"/>
  <c r="AG307" i="1"/>
  <c r="AH307" i="1"/>
  <c r="AI307" i="1"/>
  <c r="AE308" i="1"/>
  <c r="AF308" i="1"/>
  <c r="AG308" i="1"/>
  <c r="AH308" i="1"/>
  <c r="AI308" i="1"/>
  <c r="AE309" i="1"/>
  <c r="AF309" i="1"/>
  <c r="AG309" i="1"/>
  <c r="AH309" i="1"/>
  <c r="AI309" i="1"/>
  <c r="AE310" i="1"/>
  <c r="AF310" i="1"/>
  <c r="AE312" i="1"/>
  <c r="AF312" i="1"/>
  <c r="AG312" i="1"/>
  <c r="AH312" i="1"/>
  <c r="AI312" i="1"/>
  <c r="AE313" i="1"/>
  <c r="AF313" i="1"/>
  <c r="AG313" i="1"/>
  <c r="AH313" i="1"/>
  <c r="AI313" i="1"/>
  <c r="AE314" i="1"/>
  <c r="AF314" i="1"/>
  <c r="AG314" i="1"/>
  <c r="AH314" i="1"/>
  <c r="AI314" i="1"/>
  <c r="AE315" i="1"/>
  <c r="AF315" i="1"/>
  <c r="AE317" i="1"/>
  <c r="AF317" i="1"/>
  <c r="AG317" i="1"/>
  <c r="AH317" i="1"/>
  <c r="AI317" i="1"/>
  <c r="AE318" i="1"/>
  <c r="AF318" i="1"/>
  <c r="AG318" i="1"/>
  <c r="AH318" i="1"/>
  <c r="AI318" i="1"/>
  <c r="AE319" i="1"/>
  <c r="AF319" i="1"/>
  <c r="AG319" i="1"/>
  <c r="AH319" i="1"/>
  <c r="AI319" i="1"/>
  <c r="AE320" i="1"/>
  <c r="AF320" i="1"/>
  <c r="AE322" i="1"/>
  <c r="AF322" i="1"/>
  <c r="AG322" i="1"/>
  <c r="AH322" i="1"/>
  <c r="AI322" i="1"/>
  <c r="AE323" i="1"/>
  <c r="AF323" i="1"/>
  <c r="AG323" i="1"/>
  <c r="AH323" i="1"/>
  <c r="AI323" i="1"/>
  <c r="AE324" i="1"/>
  <c r="AF324" i="1"/>
  <c r="AG324" i="1"/>
  <c r="AH324" i="1"/>
  <c r="AI324" i="1"/>
  <c r="AE325" i="1"/>
  <c r="AF325" i="1"/>
  <c r="AE327" i="1"/>
  <c r="AF327" i="1"/>
  <c r="AG327" i="1"/>
  <c r="AH327" i="1"/>
  <c r="AI327" i="1"/>
  <c r="AE328" i="1"/>
  <c r="AF328" i="1"/>
  <c r="AG328" i="1"/>
  <c r="AH328" i="1"/>
  <c r="AI328" i="1"/>
  <c r="AE329" i="1"/>
  <c r="AF329" i="1"/>
  <c r="AG329" i="1"/>
  <c r="AH329" i="1"/>
  <c r="AI329" i="1"/>
  <c r="AE330" i="1"/>
  <c r="AF330" i="1"/>
  <c r="AE332" i="1"/>
  <c r="AF332" i="1"/>
  <c r="AG332" i="1"/>
  <c r="AH332" i="1"/>
  <c r="AI332" i="1"/>
  <c r="AE333" i="1"/>
  <c r="AF333" i="1"/>
  <c r="AG333" i="1"/>
  <c r="AH333" i="1"/>
  <c r="AI333" i="1"/>
  <c r="AE334" i="1"/>
  <c r="AF334" i="1"/>
  <c r="AG334" i="1"/>
  <c r="AH334" i="1"/>
  <c r="AI334" i="1"/>
  <c r="AE335" i="1"/>
  <c r="AF335" i="1"/>
  <c r="AE337" i="1"/>
  <c r="AF337" i="1"/>
  <c r="AG337" i="1"/>
  <c r="AH337" i="1"/>
  <c r="AI337" i="1"/>
  <c r="AE338" i="1"/>
  <c r="AF338" i="1"/>
  <c r="AG338" i="1"/>
  <c r="AH338" i="1"/>
  <c r="AI338" i="1"/>
  <c r="AE339" i="1"/>
  <c r="AF339" i="1"/>
  <c r="AG339" i="1"/>
  <c r="AH339" i="1"/>
  <c r="AI339" i="1"/>
  <c r="AE340" i="1"/>
  <c r="AF340" i="1"/>
  <c r="AE342" i="1"/>
  <c r="AF342" i="1"/>
  <c r="AG342" i="1"/>
  <c r="AH342" i="1"/>
  <c r="AI342" i="1"/>
  <c r="AE343" i="1"/>
  <c r="AF343" i="1"/>
  <c r="AG343" i="1"/>
  <c r="AH343" i="1"/>
  <c r="AI343" i="1"/>
  <c r="AE344" i="1"/>
  <c r="AF344" i="1"/>
  <c r="AG344" i="1"/>
  <c r="AH344" i="1"/>
  <c r="AI344" i="1"/>
  <c r="AE345" i="1"/>
  <c r="AF345" i="1"/>
  <c r="AE347" i="1"/>
  <c r="AF347" i="1"/>
  <c r="AG347" i="1"/>
  <c r="AH347" i="1"/>
  <c r="AI347" i="1"/>
  <c r="AE348" i="1"/>
  <c r="AF348" i="1"/>
  <c r="AG348" i="1"/>
  <c r="AH348" i="1"/>
  <c r="AI348" i="1"/>
  <c r="AE349" i="1"/>
  <c r="AF349" i="1"/>
  <c r="AG349" i="1"/>
  <c r="AH349" i="1"/>
  <c r="AI349" i="1"/>
  <c r="AE350" i="1"/>
  <c r="AF350" i="1"/>
  <c r="AE352" i="1"/>
  <c r="AF352" i="1"/>
  <c r="AG352" i="1"/>
  <c r="AH352" i="1"/>
  <c r="AI352" i="1"/>
  <c r="AE353" i="1"/>
  <c r="AF353" i="1"/>
  <c r="AG353" i="1"/>
  <c r="AH353" i="1"/>
  <c r="AI353" i="1"/>
  <c r="AE354" i="1"/>
  <c r="AF354" i="1"/>
  <c r="AG354" i="1"/>
  <c r="AH354" i="1"/>
  <c r="AI354" i="1"/>
  <c r="AE355" i="1"/>
  <c r="AF355" i="1"/>
  <c r="AE357" i="1"/>
  <c r="AF357" i="1"/>
  <c r="AG357" i="1"/>
  <c r="AH357" i="1"/>
  <c r="AI357" i="1"/>
  <c r="AE358" i="1"/>
  <c r="AF358" i="1"/>
  <c r="AG358" i="1"/>
  <c r="AH358" i="1"/>
  <c r="AI358" i="1"/>
  <c r="AE359" i="1"/>
  <c r="AF359" i="1"/>
  <c r="AG359" i="1"/>
  <c r="AH359" i="1"/>
  <c r="AI359" i="1"/>
  <c r="AE360" i="1"/>
  <c r="AF360" i="1"/>
  <c r="AE362" i="1"/>
  <c r="AF362" i="1"/>
  <c r="AG362" i="1"/>
  <c r="AH362" i="1"/>
  <c r="AI362" i="1"/>
  <c r="AE363" i="1"/>
  <c r="AF363" i="1"/>
  <c r="AG363" i="1"/>
  <c r="AH363" i="1"/>
  <c r="AI363" i="1"/>
  <c r="AE364" i="1"/>
  <c r="AF364" i="1"/>
  <c r="AG364" i="1"/>
  <c r="AH364" i="1"/>
  <c r="AI364" i="1"/>
  <c r="AE365" i="1"/>
  <c r="AF365" i="1"/>
  <c r="AE367" i="1"/>
  <c r="AF367" i="1"/>
  <c r="AG367" i="1"/>
  <c r="AH367" i="1"/>
  <c r="AI367" i="1"/>
  <c r="AE368" i="1"/>
  <c r="AF368" i="1"/>
  <c r="AG368" i="1"/>
  <c r="AH368" i="1"/>
  <c r="AI368" i="1"/>
  <c r="AE369" i="1"/>
  <c r="AF369" i="1"/>
  <c r="AG369" i="1"/>
  <c r="AH369" i="1"/>
  <c r="AI369" i="1"/>
  <c r="AE370" i="1"/>
  <c r="AF370" i="1"/>
  <c r="AE372" i="1"/>
  <c r="AF372" i="1"/>
  <c r="AG372" i="1"/>
  <c r="AH372" i="1"/>
  <c r="AI372" i="1"/>
  <c r="AE373" i="1"/>
  <c r="AF373" i="1"/>
  <c r="AG373" i="1"/>
  <c r="AH373" i="1"/>
  <c r="AI373" i="1"/>
  <c r="AE374" i="1"/>
  <c r="AF374" i="1"/>
  <c r="AG374" i="1"/>
  <c r="AH374" i="1"/>
  <c r="AI374" i="1"/>
  <c r="AE375" i="1"/>
  <c r="AF375" i="1"/>
  <c r="AE377" i="1"/>
  <c r="AF377" i="1"/>
  <c r="AG377" i="1"/>
  <c r="AH377" i="1"/>
  <c r="AI377" i="1"/>
  <c r="AG41" i="1" l="1"/>
  <c r="AG46" i="1"/>
  <c r="AG26" i="1"/>
  <c r="AI16" i="1"/>
  <c r="AI66" i="1"/>
  <c r="AI46" i="1"/>
  <c r="AH106" i="1"/>
  <c r="AH86" i="1"/>
  <c r="AH66" i="1"/>
  <c r="AG221" i="1"/>
  <c r="AF41" i="1"/>
  <c r="AI36" i="1"/>
  <c r="AE36" i="1"/>
  <c r="AH26" i="1"/>
  <c r="AH351" i="1"/>
  <c r="AH331" i="1"/>
  <c r="AG316" i="1"/>
  <c r="AH311" i="1"/>
  <c r="AF151" i="1"/>
  <c r="AG151" i="1"/>
  <c r="AH151" i="1"/>
  <c r="AI121" i="1"/>
  <c r="AF111" i="1"/>
  <c r="AG111" i="1"/>
  <c r="AH111" i="1"/>
  <c r="AH146" i="1"/>
  <c r="AG371" i="1"/>
  <c r="AI336" i="1"/>
  <c r="AG331" i="1"/>
  <c r="AH251" i="1"/>
  <c r="AG241" i="1"/>
  <c r="AH236" i="1"/>
  <c r="AG211" i="1"/>
  <c r="AI141" i="1"/>
  <c r="AH126" i="1"/>
  <c r="AI101" i="1"/>
  <c r="AG261" i="1"/>
  <c r="AH256" i="1"/>
  <c r="AH216" i="1"/>
  <c r="AH201" i="1"/>
  <c r="AF131" i="1"/>
  <c r="AG131" i="1"/>
  <c r="AH131" i="1"/>
  <c r="AG31" i="1"/>
  <c r="AG351" i="1"/>
  <c r="AI371" i="1"/>
  <c r="AH356" i="1"/>
  <c r="AG341" i="1"/>
  <c r="AG311" i="1"/>
  <c r="AG291" i="1"/>
  <c r="AG246" i="1"/>
  <c r="AG231" i="1"/>
  <c r="AH231" i="1"/>
  <c r="AH141" i="1"/>
  <c r="AG136" i="1"/>
  <c r="AH136" i="1"/>
  <c r="AH121" i="1"/>
  <c r="AF116" i="1"/>
  <c r="AG116" i="1"/>
  <c r="AH116" i="1"/>
  <c r="AH101" i="1"/>
  <c r="AF96" i="1"/>
  <c r="AG96" i="1"/>
  <c r="AH71" i="1"/>
  <c r="AI61" i="1"/>
  <c r="AF51" i="1"/>
  <c r="AG51" i="1"/>
  <c r="AH46" i="1"/>
  <c r="AG226" i="1"/>
  <c r="AH191" i="1"/>
  <c r="AI356" i="1"/>
  <c r="AF316" i="1"/>
  <c r="AG91" i="1"/>
  <c r="AH91" i="1"/>
  <c r="AG16" i="1"/>
  <c r="AG266" i="1"/>
  <c r="AF251" i="1"/>
  <c r="AG251" i="1"/>
  <c r="AI191" i="1"/>
  <c r="AH371" i="1"/>
  <c r="AH376" i="1"/>
  <c r="AG346" i="1"/>
  <c r="AH341" i="1"/>
  <c r="AF336" i="1"/>
  <c r="AG336" i="1"/>
  <c r="AF276" i="1"/>
  <c r="AG276" i="1"/>
  <c r="AH166" i="1"/>
  <c r="AI26" i="1"/>
  <c r="AE26" i="1"/>
  <c r="AF26" i="1"/>
  <c r="AI31" i="1"/>
  <c r="AF21" i="1"/>
  <c r="AI361" i="1"/>
  <c r="AH321" i="1"/>
  <c r="AH306" i="1"/>
  <c r="AH261" i="1"/>
  <c r="AF246" i="1"/>
  <c r="AH241" i="1"/>
  <c r="AF226" i="1"/>
  <c r="AH221" i="1"/>
  <c r="AF196" i="1"/>
  <c r="AF186" i="1"/>
  <c r="AH181" i="1"/>
  <c r="AF176" i="1"/>
  <c r="AG176" i="1"/>
  <c r="AH176" i="1"/>
  <c r="AH161" i="1"/>
  <c r="AF156" i="1"/>
  <c r="AG156" i="1"/>
  <c r="AH156" i="1"/>
  <c r="AI41" i="1"/>
  <c r="AE41" i="1"/>
  <c r="AG36" i="1"/>
  <c r="AH31" i="1"/>
  <c r="AH21" i="1"/>
  <c r="AH211" i="1"/>
  <c r="AF136" i="1"/>
  <c r="AH96" i="1"/>
  <c r="AH81" i="1"/>
  <c r="AH76" i="1"/>
  <c r="AE66" i="1"/>
  <c r="AG376" i="1"/>
  <c r="AH361" i="1"/>
  <c r="AH346" i="1"/>
  <c r="AI346" i="1"/>
  <c r="AH326" i="1"/>
  <c r="AH301" i="1"/>
  <c r="AH286" i="1"/>
  <c r="AG196" i="1"/>
  <c r="AH196" i="1"/>
  <c r="AI181" i="1"/>
  <c r="AF171" i="1"/>
  <c r="AG171" i="1"/>
  <c r="AH171" i="1"/>
  <c r="AI161" i="1"/>
  <c r="AF31" i="1"/>
  <c r="AG21" i="1"/>
  <c r="AF191" i="1"/>
  <c r="AF91" i="1"/>
  <c r="AI81" i="1"/>
  <c r="AF16" i="1"/>
  <c r="AE336" i="1"/>
  <c r="AG366" i="1"/>
  <c r="AE356" i="1"/>
  <c r="AF356" i="1"/>
  <c r="AG356" i="1"/>
  <c r="AI351" i="1"/>
  <c r="AI341" i="1"/>
  <c r="AH336" i="1"/>
  <c r="AF326" i="1"/>
  <c r="AG326" i="1"/>
  <c r="AG321" i="1"/>
  <c r="AI291" i="1"/>
  <c r="AG286" i="1"/>
  <c r="AH281" i="1"/>
  <c r="AH276" i="1"/>
  <c r="AF271" i="1"/>
  <c r="AH271" i="1"/>
  <c r="AI261" i="1"/>
  <c r="AE261" i="1"/>
  <c r="AF261" i="1"/>
  <c r="AI241" i="1"/>
  <c r="AE241" i="1"/>
  <c r="AF241" i="1"/>
  <c r="AI221" i="1"/>
  <c r="AE221" i="1"/>
  <c r="AF221" i="1"/>
  <c r="AI201" i="1"/>
  <c r="AE201" i="1"/>
  <c r="AF201" i="1"/>
  <c r="AG186" i="1"/>
  <c r="AH186" i="1"/>
  <c r="AI166" i="1"/>
  <c r="AE166" i="1"/>
  <c r="AI126" i="1"/>
  <c r="AE126" i="1"/>
  <c r="AI86" i="1"/>
  <c r="AE86" i="1"/>
  <c r="AF56" i="1"/>
  <c r="AG56" i="1"/>
  <c r="AH56" i="1"/>
  <c r="AH36" i="1"/>
  <c r="AI21" i="1"/>
  <c r="AE21" i="1"/>
  <c r="AH16" i="1"/>
  <c r="AF231" i="1"/>
  <c r="AF211" i="1"/>
  <c r="AH61" i="1"/>
  <c r="AF36" i="1"/>
  <c r="AI376" i="1"/>
  <c r="AH366" i="1"/>
  <c r="AI366" i="1"/>
  <c r="AG361" i="1"/>
  <c r="AH316" i="1"/>
  <c r="AF306" i="1"/>
  <c r="AG306" i="1"/>
  <c r="AG301" i="1"/>
  <c r="AH296" i="1"/>
  <c r="AH291" i="1"/>
  <c r="AH266" i="1"/>
  <c r="AF256" i="1"/>
  <c r="AG256" i="1"/>
  <c r="AH246" i="1"/>
  <c r="AF236" i="1"/>
  <c r="AG236" i="1"/>
  <c r="AH226" i="1"/>
  <c r="AF216" i="1"/>
  <c r="AG216" i="1"/>
  <c r="AF206" i="1"/>
  <c r="AG206" i="1"/>
  <c r="AH206" i="1"/>
  <c r="AI146" i="1"/>
  <c r="AE146" i="1"/>
  <c r="AI106" i="1"/>
  <c r="AE106" i="1"/>
  <c r="AH51" i="1"/>
  <c r="AE46" i="1"/>
  <c r="AF46" i="1"/>
  <c r="AH41" i="1"/>
  <c r="AE31" i="1"/>
  <c r="AF266" i="1"/>
  <c r="AF181" i="1"/>
  <c r="AF76" i="1"/>
  <c r="AG76" i="1"/>
  <c r="AF71" i="1"/>
  <c r="AG71" i="1"/>
  <c r="AE191" i="1"/>
  <c r="AE181" i="1"/>
  <c r="AE161" i="1"/>
  <c r="AE141" i="1"/>
  <c r="AE121" i="1"/>
  <c r="AE101" i="1"/>
  <c r="AE81" i="1"/>
  <c r="AE61" i="1"/>
  <c r="AE361" i="1"/>
  <c r="AE341" i="1"/>
  <c r="AF341" i="1"/>
  <c r="AI331" i="1"/>
  <c r="AI321" i="1"/>
  <c r="AI311" i="1"/>
  <c r="AI301" i="1"/>
  <c r="AF291" i="1"/>
  <c r="AI286" i="1"/>
  <c r="AI266" i="1"/>
  <c r="AE266" i="1"/>
  <c r="AI246" i="1"/>
  <c r="AE246" i="1"/>
  <c r="AI226" i="1"/>
  <c r="AE226" i="1"/>
  <c r="AE16" i="1"/>
  <c r="AF371" i="1"/>
  <c r="AF366" i="1"/>
  <c r="AE346" i="1"/>
  <c r="AF346" i="1"/>
  <c r="AF331" i="1"/>
  <c r="AF321" i="1"/>
  <c r="AF311" i="1"/>
  <c r="AF301" i="1"/>
  <c r="AI296" i="1"/>
  <c r="AF286" i="1"/>
  <c r="AI281" i="1"/>
  <c r="AI271" i="1"/>
  <c r="AI251" i="1"/>
  <c r="AE251" i="1"/>
  <c r="AI231" i="1"/>
  <c r="AE231" i="1"/>
  <c r="AI211" i="1"/>
  <c r="AE211" i="1"/>
  <c r="AI206" i="1"/>
  <c r="AE206" i="1"/>
  <c r="AG201" i="1"/>
  <c r="AI196" i="1"/>
  <c r="AE196" i="1"/>
  <c r="AG191" i="1"/>
  <c r="AI186" i="1"/>
  <c r="AE186" i="1"/>
  <c r="AG181" i="1"/>
  <c r="AI171" i="1"/>
  <c r="AE171" i="1"/>
  <c r="AF161" i="1"/>
  <c r="AG161" i="1"/>
  <c r="AI151" i="1"/>
  <c r="AE151" i="1"/>
  <c r="AF141" i="1"/>
  <c r="AG141" i="1"/>
  <c r="AI131" i="1"/>
  <c r="AE131" i="1"/>
  <c r="AF121" i="1"/>
  <c r="AG121" i="1"/>
  <c r="AI111" i="1"/>
  <c r="AE111" i="1"/>
  <c r="AF101" i="1"/>
  <c r="AG101" i="1"/>
  <c r="AI91" i="1"/>
  <c r="AE91" i="1"/>
  <c r="AF81" i="1"/>
  <c r="AG81" i="1"/>
  <c r="AI71" i="1"/>
  <c r="AE71" i="1"/>
  <c r="AF61" i="1"/>
  <c r="AG61" i="1"/>
  <c r="AI51" i="1"/>
  <c r="AE51" i="1"/>
  <c r="AF361" i="1"/>
  <c r="AE371" i="1"/>
  <c r="AE366" i="1"/>
  <c r="AE376" i="1"/>
  <c r="AF376" i="1"/>
  <c r="AE351" i="1"/>
  <c r="AF351" i="1"/>
  <c r="AI326" i="1"/>
  <c r="AI316" i="1"/>
  <c r="AI306" i="1"/>
  <c r="AF296" i="1"/>
  <c r="AG296" i="1"/>
  <c r="AF281" i="1"/>
  <c r="AG281" i="1"/>
  <c r="AI276" i="1"/>
  <c r="AG271" i="1"/>
  <c r="AI256" i="1"/>
  <c r="AE256" i="1"/>
  <c r="AI236" i="1"/>
  <c r="AE236" i="1"/>
  <c r="AI216" i="1"/>
  <c r="AE216" i="1"/>
  <c r="AI176" i="1"/>
  <c r="AE176" i="1"/>
  <c r="AF166" i="1"/>
  <c r="AG166" i="1"/>
  <c r="AI156" i="1"/>
  <c r="AE156" i="1"/>
  <c r="AF146" i="1"/>
  <c r="AG146" i="1"/>
  <c r="AI136" i="1"/>
  <c r="AE136" i="1"/>
  <c r="AF126" i="1"/>
  <c r="AG126" i="1"/>
  <c r="AI116" i="1"/>
  <c r="AE116" i="1"/>
  <c r="AF106" i="1"/>
  <c r="AG106" i="1"/>
  <c r="AI96" i="1"/>
  <c r="AE96" i="1"/>
  <c r="AF86" i="1"/>
  <c r="AG86" i="1"/>
  <c r="AI76" i="1"/>
  <c r="AE76" i="1"/>
  <c r="AF66" i="1"/>
  <c r="AG66" i="1"/>
  <c r="AI56" i="1"/>
  <c r="AE56" i="1"/>
  <c r="AE331" i="1"/>
  <c r="AE326" i="1"/>
  <c r="AE321" i="1"/>
  <c r="AE316" i="1"/>
  <c r="AE311" i="1"/>
  <c r="AE306" i="1"/>
  <c r="AE301" i="1"/>
  <c r="AE296" i="1"/>
  <c r="AE291" i="1"/>
  <c r="AE286" i="1"/>
  <c r="AE281" i="1"/>
  <c r="AE276" i="1"/>
  <c r="AE271" i="1"/>
  <c r="AE3" i="1"/>
  <c r="AE8" i="1"/>
  <c r="AF8" i="1"/>
  <c r="AG8" i="1"/>
  <c r="AH8" i="1"/>
  <c r="AI8" i="1"/>
  <c r="AE9" i="1"/>
  <c r="AF9" i="1"/>
  <c r="AG9" i="1"/>
  <c r="AH9" i="1"/>
  <c r="AI9" i="1"/>
  <c r="AE10" i="1"/>
  <c r="AF10" i="1"/>
  <c r="AE12" i="1"/>
  <c r="AF12" i="1"/>
  <c r="AG12" i="1"/>
  <c r="AH12" i="1"/>
  <c r="AI12" i="1"/>
  <c r="AG11" i="1" l="1"/>
  <c r="AH11" i="1"/>
  <c r="AF11" i="1"/>
  <c r="AI11" i="1"/>
  <c r="AE11" i="1"/>
  <c r="AE7" i="1" l="1"/>
  <c r="AI7" i="1" l="1"/>
  <c r="AH7" i="1"/>
  <c r="AG7" i="1"/>
  <c r="AF7" i="1"/>
  <c r="AF5" i="1"/>
  <c r="AE5" i="1"/>
  <c r="AI4" i="1"/>
  <c r="AH4" i="1"/>
  <c r="AG4" i="1"/>
  <c r="AF4" i="1"/>
  <c r="AE4" i="1"/>
  <c r="AI3" i="1"/>
  <c r="AH3" i="1"/>
  <c r="AG3" i="1"/>
  <c r="AF3" i="1"/>
  <c r="AI6" i="1" l="1"/>
  <c r="AF6" i="1"/>
  <c r="AG6" i="1"/>
  <c r="AH6" i="1"/>
  <c r="AE6" i="1"/>
  <c r="AF383" i="1" l="1"/>
  <c r="AF384" i="1" s="1"/>
  <c r="AF385" i="1" s="1"/>
  <c r="AF379" i="1"/>
  <c r="AF380" i="1" s="1"/>
  <c r="AF381" i="1" s="1"/>
  <c r="AI379" i="1"/>
  <c r="AI380" i="1" s="1"/>
  <c r="AI381" i="1" s="1"/>
  <c r="AG379" i="1"/>
  <c r="AG380" i="1" s="1"/>
  <c r="AG381" i="1" s="1"/>
  <c r="AH379" i="1"/>
  <c r="AH380" i="1" s="1"/>
  <c r="AH381" i="1" s="1"/>
  <c r="AI383" i="1"/>
  <c r="AI384" i="1" s="1"/>
  <c r="AI385" i="1" s="1"/>
  <c r="AG383" i="1"/>
  <c r="AG384" i="1" s="1"/>
  <c r="AG385" i="1" s="1"/>
  <c r="AH383" i="1"/>
  <c r="AH384" i="1" s="1"/>
  <c r="AH385" i="1" s="1"/>
  <c r="AE383" i="1"/>
  <c r="AE384" i="1" s="1"/>
  <c r="AE385" i="1" s="1"/>
  <c r="AE379" i="1"/>
  <c r="AE380" i="1" s="1"/>
  <c r="AE381" i="1" s="1"/>
  <c r="AH387" i="1" l="1"/>
  <c r="AF387" i="1"/>
  <c r="AG387" i="1"/>
  <c r="AI387" i="1"/>
  <c r="AE387" i="1"/>
  <c r="AF398" i="1" l="1"/>
  <c r="AE388" i="1"/>
  <c r="AE389" i="1" s="1"/>
  <c r="AE398" i="1"/>
  <c r="AG398" i="1"/>
  <c r="AI398" i="1"/>
  <c r="AH398" i="1"/>
  <c r="AE399" i="1" l="1"/>
</calcChain>
</file>

<file path=xl/comments1.xml><?xml version="1.0" encoding="utf-8"?>
<comments xmlns="http://schemas.openxmlformats.org/spreadsheetml/2006/main">
  <authors>
    <author>COE System-1</author>
  </authors>
  <commentList>
    <comment ref="C1" authorId="0" shapeId="0">
      <text>
        <r>
          <rPr>
            <b/>
            <sz val="9"/>
            <color indexed="81"/>
            <rFont val="Tahoma"/>
            <charset val="1"/>
          </rPr>
          <t>COE System-1:</t>
        </r>
        <r>
          <rPr>
            <sz val="9"/>
            <color indexed="81"/>
            <rFont val="Tahoma"/>
            <charset val="1"/>
          </rPr>
          <t xml:space="preserve">
Type course code here</t>
        </r>
      </text>
    </comment>
    <comment ref="L1" authorId="0" shapeId="0">
      <text>
        <r>
          <rPr>
            <b/>
            <sz val="9"/>
            <color indexed="81"/>
            <rFont val="Tahoma"/>
            <charset val="1"/>
          </rPr>
          <t>COE System-1:</t>
        </r>
        <r>
          <rPr>
            <sz val="9"/>
            <color indexed="81"/>
            <rFont val="Tahoma"/>
            <charset val="1"/>
          </rPr>
          <t xml:space="preserve">
Type Title of the Course here</t>
        </r>
      </text>
    </comment>
    <comment ref="AD1" authorId="0" shapeId="0">
      <text>
        <r>
          <rPr>
            <b/>
            <sz val="9"/>
            <color indexed="81"/>
            <rFont val="Tahoma"/>
            <family val="2"/>
          </rPr>
          <t>COE System-1:</t>
        </r>
        <r>
          <rPr>
            <sz val="9"/>
            <color indexed="81"/>
            <rFont val="Tahoma"/>
            <family val="2"/>
          </rPr>
          <t xml:space="preserve">
Type Total number of students here</t>
        </r>
      </text>
    </comment>
    <comment ref="A3" authorId="0" shapeId="0">
      <text>
        <r>
          <rPr>
            <b/>
            <sz val="9"/>
            <color indexed="81"/>
            <rFont val="Tahoma"/>
            <family val="2"/>
          </rPr>
          <t>COE System-1:</t>
        </r>
        <r>
          <rPr>
            <sz val="9"/>
            <color indexed="81"/>
            <rFont val="Tahoma"/>
            <family val="2"/>
          </rPr>
          <t xml:space="preserve">
Type Reg.No. here</t>
        </r>
      </text>
    </comment>
  </commentList>
</comments>
</file>

<file path=xl/sharedStrings.xml><?xml version="1.0" encoding="utf-8"?>
<sst xmlns="http://schemas.openxmlformats.org/spreadsheetml/2006/main" count="505" uniqueCount="58">
  <si>
    <t>Register Number</t>
  </si>
  <si>
    <t>CO1</t>
  </si>
  <si>
    <t>CO2</t>
  </si>
  <si>
    <t>CO3</t>
  </si>
  <si>
    <t>CO4</t>
  </si>
  <si>
    <t>CO5</t>
  </si>
  <si>
    <t>CIA - I</t>
  </si>
  <si>
    <t>23UCA001</t>
  </si>
  <si>
    <t>ESE</t>
  </si>
  <si>
    <t>23UCA002</t>
  </si>
  <si>
    <t>23UCA003</t>
  </si>
  <si>
    <t>23UCA004</t>
  </si>
  <si>
    <t>23UCA005</t>
  </si>
  <si>
    <t>CIA - II</t>
  </si>
  <si>
    <t>23UCA006</t>
  </si>
  <si>
    <t>23UCA007</t>
  </si>
  <si>
    <t>23UCA008</t>
  </si>
  <si>
    <t>23UCA009</t>
  </si>
  <si>
    <t>23UCA010</t>
  </si>
  <si>
    <t>Total</t>
  </si>
  <si>
    <t>Attainment Level</t>
  </si>
  <si>
    <t>Overall CO Attainment</t>
  </si>
  <si>
    <t>CIA</t>
  </si>
  <si>
    <t>PSO - CO Mapped Value</t>
  </si>
  <si>
    <t>PSO 1</t>
  </si>
  <si>
    <t>PSO 2</t>
  </si>
  <si>
    <t>PSO 3</t>
  </si>
  <si>
    <t>PSO 4</t>
  </si>
  <si>
    <t>PSO 5</t>
  </si>
  <si>
    <t>PSA - the level of attainment of each PSO in a course</t>
  </si>
  <si>
    <t>The Mean PSA refers the PSO for that course</t>
  </si>
  <si>
    <t>Course Attainment Level</t>
  </si>
  <si>
    <t>Course Attainment Level - Direct Method (80%)</t>
  </si>
  <si>
    <t>Ass</t>
  </si>
  <si>
    <t xml:space="preserve">No of Students above 40% of marks in COs in Percentage </t>
  </si>
  <si>
    <t>No of Students above 40% of marks in COs (CO1-5; CO2-7;CO3-7;CO4-7;CO5-4) (Total 10 Students)</t>
  </si>
  <si>
    <t>Q.No./ Exam</t>
  </si>
  <si>
    <t xml:space="preserve">NOTE : </t>
  </si>
  <si>
    <t>STEP - 3 :</t>
  </si>
  <si>
    <t>STEP - 1 :</t>
  </si>
  <si>
    <t>STEP - 2 :</t>
  </si>
  <si>
    <r>
      <t xml:space="preserve">No of Students above 40% of marks in COs (CO1-12; CO2-16;CO3-14;CO4-14;CO5-08) (Total </t>
    </r>
    <r>
      <rPr>
        <sz val="11"/>
        <color rgb="FFFF0000"/>
        <rFont val="Calibri"/>
        <family val="2"/>
        <scheme val="minor"/>
      </rPr>
      <t>75</t>
    </r>
    <r>
      <rPr>
        <sz val="11"/>
        <color theme="1"/>
        <rFont val="Calibri"/>
        <family val="2"/>
        <scheme val="minor"/>
      </rPr>
      <t xml:space="preserve"> Students)</t>
    </r>
  </si>
  <si>
    <t>Exam</t>
  </si>
  <si>
    <t>No of Students above 40% of marks in COs (CO1-12; CO2-16;CO3-14;CO4-14;CO5-08) (Total 10 Students)</t>
  </si>
  <si>
    <t>Type Register Number in the Column "A"</t>
  </si>
  <si>
    <t>Enter the CIA - I Marks for Questions 1 to 28</t>
  </si>
  <si>
    <t>Please refer sample sheet for any clarifications</t>
  </si>
  <si>
    <t>Enter the CO - PSO value from the Relationship Matrix for Course Outcomes</t>
  </si>
  <si>
    <t>Delete the excess rows after  the entry of marks of all students.</t>
  </si>
  <si>
    <t>This sheet will also be used for Assignment, CIA - II and ESE</t>
  </si>
  <si>
    <t xml:space="preserve">COURSE CODE </t>
  </si>
  <si>
    <t xml:space="preserve">TITLE OF THE COURSE </t>
  </si>
  <si>
    <t>Total No. of Students</t>
  </si>
  <si>
    <t>STEP - 4 :</t>
  </si>
  <si>
    <t>STEP - 5 :</t>
  </si>
  <si>
    <t>STEP - 6 :</t>
  </si>
  <si>
    <t>STEP - 7 :</t>
  </si>
  <si>
    <t>In the mark Entry Sheet provision has been given for the entry of 75 records (students).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</si>
</sst>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2" fontId="1" fillId="0" borderId="1" xfId="0" applyNumberFormat="1" applyFont="1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vertical="center"/>
    </xf>
    <xf numFmtId="2" fontId="2" fillId="4" borderId="1" xfId="0" applyNumberFormat="1" applyFont="1" applyFill="1" applyBorder="1" applyAlignment="1" applyProtection="1">
      <alignment horizontal="right" vertical="center" wrapText="1"/>
    </xf>
    <xf numFmtId="2" fontId="2" fillId="2" borderId="1" xfId="0" applyNumberFormat="1" applyFont="1" applyFill="1" applyBorder="1" applyAlignment="1" applyProtection="1">
      <alignment horizontal="right" vertical="center" wrapText="1"/>
    </xf>
    <xf numFmtId="2" fontId="2" fillId="6" borderId="1" xfId="0" applyNumberFormat="1" applyFont="1" applyFill="1" applyBorder="1" applyAlignment="1" applyProtection="1">
      <alignment horizontal="right" vertical="center" wrapText="1"/>
    </xf>
    <xf numFmtId="2" fontId="2" fillId="5" borderId="1" xfId="0" applyNumberFormat="1" applyFont="1" applyFill="1" applyBorder="1" applyAlignment="1" applyProtection="1">
      <alignment horizontal="right" vertical="center" wrapText="1"/>
    </xf>
    <xf numFmtId="2" fontId="2" fillId="3" borderId="1" xfId="0" applyNumberFormat="1" applyFont="1" applyFill="1" applyBorder="1" applyAlignment="1" applyProtection="1">
      <alignment horizontal="right" vertical="center"/>
    </xf>
    <xf numFmtId="2" fontId="3" fillId="0" borderId="1" xfId="0" applyNumberFormat="1" applyFont="1" applyBorder="1" applyAlignment="1" applyProtection="1">
      <alignment vertical="center"/>
    </xf>
    <xf numFmtId="2" fontId="0" fillId="0" borderId="1" xfId="0" applyNumberFormat="1" applyFill="1" applyBorder="1" applyAlignment="1" applyProtection="1">
      <alignment vertical="center"/>
    </xf>
    <xf numFmtId="2" fontId="0" fillId="0" borderId="0" xfId="0" applyNumberFormat="1" applyFill="1" applyAlignment="1" applyProtection="1">
      <alignment vertical="center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2" fontId="0" fillId="0" borderId="0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2" fontId="0" fillId="0" borderId="1" xfId="0" applyNumberForma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</xf>
    <xf numFmtId="0" fontId="0" fillId="0" borderId="0" xfId="0" applyProtection="1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1C36F"/>
      <color rgb="FF85BD5F"/>
      <color rgb="FF6FAC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99"/>
  <sheetViews>
    <sheetView tabSelected="1" zoomScale="130" zoomScaleNormal="13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0.140625" style="2" bestFit="1" customWidth="1"/>
    <col min="2" max="2" width="6.7109375" style="8" bestFit="1" customWidth="1"/>
    <col min="3" max="4" width="3.42578125" style="32" customWidth="1"/>
    <col min="5" max="6" width="3.42578125" style="2" customWidth="1"/>
    <col min="7" max="8" width="3.42578125" style="32" customWidth="1"/>
    <col min="9" max="10" width="3.42578125" style="2" customWidth="1"/>
    <col min="11" max="12" width="3.42578125" style="32" customWidth="1"/>
    <col min="13" max="14" width="3.42578125" style="2" customWidth="1"/>
    <col min="15" max="16" width="3.42578125" style="32" customWidth="1"/>
    <col min="17" max="18" width="3.42578125" style="2" customWidth="1"/>
    <col min="19" max="20" width="3.42578125" style="32" customWidth="1"/>
    <col min="21" max="27" width="3.42578125" style="2" customWidth="1"/>
    <col min="28" max="29" width="3.42578125" style="32" customWidth="1"/>
    <col min="30" max="30" width="3.42578125" style="2" customWidth="1"/>
    <col min="31" max="31" width="8.7109375" style="18" bestFit="1" customWidth="1"/>
    <col min="32" max="35" width="7" style="18" bestFit="1" customWidth="1"/>
    <col min="36" max="16384" width="9.140625" style="2"/>
  </cols>
  <sheetData>
    <row r="1" spans="1:35" s="41" customFormat="1" ht="40.5" customHeight="1" x14ac:dyDescent="0.25">
      <c r="A1" s="31" t="s">
        <v>50</v>
      </c>
      <c r="B1" s="49"/>
      <c r="C1" s="33"/>
      <c r="D1" s="34"/>
      <c r="E1" s="34"/>
      <c r="F1" s="35"/>
      <c r="G1" s="38"/>
      <c r="H1" s="51" t="s">
        <v>51</v>
      </c>
      <c r="I1" s="51"/>
      <c r="J1" s="51"/>
      <c r="K1" s="51"/>
      <c r="L1" s="36"/>
      <c r="M1" s="37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52" t="s">
        <v>52</v>
      </c>
      <c r="AA1" s="52"/>
      <c r="AB1" s="52"/>
      <c r="AC1" s="52"/>
      <c r="AD1" s="44"/>
      <c r="AE1" s="49"/>
      <c r="AF1" s="49"/>
      <c r="AG1" s="49"/>
      <c r="AH1" s="40"/>
      <c r="AI1" s="40"/>
    </row>
    <row r="2" spans="1:35" s="24" customFormat="1" ht="30" customHeight="1" x14ac:dyDescent="0.25">
      <c r="A2" s="45" t="s">
        <v>0</v>
      </c>
      <c r="B2" s="3" t="s">
        <v>36</v>
      </c>
      <c r="C2" s="19">
        <v>1</v>
      </c>
      <c r="D2" s="19">
        <v>2</v>
      </c>
      <c r="E2" s="20">
        <v>3</v>
      </c>
      <c r="F2" s="20">
        <v>4</v>
      </c>
      <c r="G2" s="19">
        <v>5</v>
      </c>
      <c r="H2" s="19">
        <v>6</v>
      </c>
      <c r="I2" s="20">
        <v>7</v>
      </c>
      <c r="J2" s="20">
        <v>8</v>
      </c>
      <c r="K2" s="19">
        <v>9</v>
      </c>
      <c r="L2" s="19">
        <v>10</v>
      </c>
      <c r="M2" s="20">
        <v>11</v>
      </c>
      <c r="N2" s="20">
        <v>12</v>
      </c>
      <c r="O2" s="19">
        <v>13</v>
      </c>
      <c r="P2" s="19">
        <v>14</v>
      </c>
      <c r="Q2" s="20">
        <v>15</v>
      </c>
      <c r="R2" s="20">
        <v>16</v>
      </c>
      <c r="S2" s="19">
        <v>17</v>
      </c>
      <c r="T2" s="19">
        <v>18</v>
      </c>
      <c r="U2" s="20">
        <v>19</v>
      </c>
      <c r="V2" s="20">
        <v>20</v>
      </c>
      <c r="W2" s="20">
        <v>21</v>
      </c>
      <c r="X2" s="21">
        <v>22</v>
      </c>
      <c r="Y2" s="21">
        <v>23</v>
      </c>
      <c r="Z2" s="22">
        <v>24</v>
      </c>
      <c r="AA2" s="22">
        <v>25</v>
      </c>
      <c r="AB2" s="21">
        <v>26</v>
      </c>
      <c r="AC2" s="22">
        <v>27</v>
      </c>
      <c r="AD2" s="23">
        <v>28</v>
      </c>
      <c r="AE2" s="9" t="s">
        <v>1</v>
      </c>
      <c r="AF2" s="9" t="s">
        <v>2</v>
      </c>
      <c r="AG2" s="9" t="s">
        <v>3</v>
      </c>
      <c r="AH2" s="9" t="s">
        <v>4</v>
      </c>
      <c r="AI2" s="9" t="s">
        <v>5</v>
      </c>
    </row>
    <row r="3" spans="1:35" s="26" customFormat="1" x14ac:dyDescent="0.25">
      <c r="A3" s="46"/>
      <c r="B3" s="4" t="s">
        <v>6</v>
      </c>
      <c r="C3" s="19"/>
      <c r="D3" s="19"/>
      <c r="E3" s="20"/>
      <c r="F3" s="20"/>
      <c r="G3" s="19"/>
      <c r="H3" s="19"/>
      <c r="I3" s="20"/>
      <c r="J3" s="20"/>
      <c r="K3" s="19"/>
      <c r="L3" s="19"/>
      <c r="M3" s="20"/>
      <c r="N3" s="20"/>
      <c r="O3" s="19"/>
      <c r="P3" s="19"/>
      <c r="Q3" s="20"/>
      <c r="R3" s="20"/>
      <c r="S3" s="19"/>
      <c r="T3" s="19"/>
      <c r="U3" s="20"/>
      <c r="V3" s="20"/>
      <c r="W3" s="20"/>
      <c r="X3" s="21"/>
      <c r="Y3" s="21"/>
      <c r="Z3" s="22"/>
      <c r="AA3" s="22"/>
      <c r="AB3" s="21"/>
      <c r="AC3" s="22"/>
      <c r="AD3" s="25"/>
      <c r="AE3" s="10">
        <f>SUM(C3,D3,G3,H3,K3,L3,O3,P3,S3,T3)</f>
        <v>0</v>
      </c>
      <c r="AF3" s="10">
        <f>SUM(E3,F3,I3,J3,M3,N3,Q3,R3,U3,V3,W3)</f>
        <v>0</v>
      </c>
      <c r="AG3" s="10">
        <f>SUM(X3,Y3,AB3)</f>
        <v>0</v>
      </c>
      <c r="AH3" s="10">
        <f>SUM(Z3,AA3,AC3)</f>
        <v>0</v>
      </c>
      <c r="AI3" s="10">
        <f>SUM(AD3)</f>
        <v>0</v>
      </c>
    </row>
    <row r="4" spans="1:35" s="26" customFormat="1" x14ac:dyDescent="0.25">
      <c r="A4" s="46"/>
      <c r="B4" s="4" t="s">
        <v>13</v>
      </c>
      <c r="C4" s="19"/>
      <c r="D4" s="19"/>
      <c r="E4" s="20"/>
      <c r="F4" s="20"/>
      <c r="G4" s="19"/>
      <c r="H4" s="19"/>
      <c r="I4" s="20"/>
      <c r="J4" s="20"/>
      <c r="K4" s="19"/>
      <c r="L4" s="19"/>
      <c r="M4" s="20"/>
      <c r="N4" s="20"/>
      <c r="O4" s="19"/>
      <c r="P4" s="19"/>
      <c r="Q4" s="20"/>
      <c r="R4" s="20"/>
      <c r="S4" s="19"/>
      <c r="T4" s="19"/>
      <c r="U4" s="20"/>
      <c r="V4" s="20"/>
      <c r="W4" s="20"/>
      <c r="X4" s="21"/>
      <c r="Y4" s="21"/>
      <c r="Z4" s="22"/>
      <c r="AA4" s="22"/>
      <c r="AB4" s="21"/>
      <c r="AC4" s="22"/>
      <c r="AD4" s="25"/>
      <c r="AE4" s="10">
        <f>SUM(C4,D4,G4,H4,K4,L4,O4,P4,S4,T4)</f>
        <v>0</v>
      </c>
      <c r="AF4" s="10">
        <f>SUM(E4,F4,I4,J4,M4,N4,Q4,R4,U4,V4,W4)</f>
        <v>0</v>
      </c>
      <c r="AG4" s="10">
        <f>SUM(X4,Y4,AB4)</f>
        <v>0</v>
      </c>
      <c r="AH4" s="10">
        <f>SUM(Z4,AA4,AC4)</f>
        <v>0</v>
      </c>
      <c r="AI4" s="10">
        <f>SUM(AD4)</f>
        <v>0</v>
      </c>
    </row>
    <row r="5" spans="1:35" s="26" customFormat="1" x14ac:dyDescent="0.25">
      <c r="A5" s="46"/>
      <c r="B5" s="4" t="s">
        <v>33</v>
      </c>
      <c r="C5" s="19"/>
      <c r="D5" s="19"/>
      <c r="E5" s="20"/>
      <c r="F5" s="20"/>
      <c r="G5" s="19"/>
      <c r="H5" s="19"/>
      <c r="I5" s="20"/>
      <c r="J5" s="20"/>
      <c r="K5" s="19"/>
      <c r="L5" s="19"/>
      <c r="M5" s="20"/>
      <c r="N5" s="20"/>
      <c r="O5" s="19"/>
      <c r="P5" s="19"/>
      <c r="Q5" s="20"/>
      <c r="R5" s="20"/>
      <c r="S5" s="19"/>
      <c r="T5" s="19"/>
      <c r="U5" s="20"/>
      <c r="V5" s="20"/>
      <c r="W5" s="20"/>
      <c r="X5" s="21"/>
      <c r="Y5" s="21"/>
      <c r="Z5" s="22"/>
      <c r="AA5" s="22"/>
      <c r="AB5" s="21"/>
      <c r="AC5" s="22"/>
      <c r="AD5" s="25"/>
      <c r="AE5" s="10">
        <f>C5*5/3</f>
        <v>0</v>
      </c>
      <c r="AF5" s="10">
        <f>D5*5/3</f>
        <v>0</v>
      </c>
      <c r="AG5" s="10"/>
      <c r="AH5" s="10"/>
      <c r="AI5" s="10"/>
    </row>
    <row r="6" spans="1:35" s="28" customFormat="1" x14ac:dyDescent="0.25">
      <c r="A6" s="47"/>
      <c r="B6" s="5" t="s">
        <v>19</v>
      </c>
      <c r="C6" s="19"/>
      <c r="D6" s="19"/>
      <c r="E6" s="20"/>
      <c r="F6" s="20"/>
      <c r="G6" s="19"/>
      <c r="H6" s="19"/>
      <c r="I6" s="20"/>
      <c r="J6" s="20"/>
      <c r="K6" s="19"/>
      <c r="L6" s="19"/>
      <c r="M6" s="20"/>
      <c r="N6" s="20"/>
      <c r="O6" s="19"/>
      <c r="P6" s="19"/>
      <c r="Q6" s="20"/>
      <c r="R6" s="20"/>
      <c r="S6" s="19"/>
      <c r="T6" s="19"/>
      <c r="U6" s="20"/>
      <c r="V6" s="20"/>
      <c r="W6" s="20"/>
      <c r="X6" s="21"/>
      <c r="Y6" s="21"/>
      <c r="Z6" s="22"/>
      <c r="AA6" s="22"/>
      <c r="AB6" s="21"/>
      <c r="AC6" s="22"/>
      <c r="AD6" s="27"/>
      <c r="AE6" s="11">
        <f>SUM(AE3:AE5)</f>
        <v>0</v>
      </c>
      <c r="AF6" s="12">
        <f t="shared" ref="AF6:AI6" si="0">SUM(AF3:AF5)</f>
        <v>0</v>
      </c>
      <c r="AG6" s="13">
        <f t="shared" si="0"/>
        <v>0</v>
      </c>
      <c r="AH6" s="14">
        <f t="shared" si="0"/>
        <v>0</v>
      </c>
      <c r="AI6" s="15">
        <f t="shared" si="0"/>
        <v>0</v>
      </c>
    </row>
    <row r="7" spans="1:35" s="30" customFormat="1" x14ac:dyDescent="0.25">
      <c r="A7" s="48"/>
      <c r="B7" s="6" t="s">
        <v>8</v>
      </c>
      <c r="C7" s="19"/>
      <c r="D7" s="19"/>
      <c r="E7" s="20"/>
      <c r="F7" s="20"/>
      <c r="G7" s="19"/>
      <c r="H7" s="19"/>
      <c r="I7" s="20"/>
      <c r="J7" s="20"/>
      <c r="K7" s="19"/>
      <c r="L7" s="19"/>
      <c r="M7" s="20"/>
      <c r="N7" s="20"/>
      <c r="O7" s="19"/>
      <c r="P7" s="19"/>
      <c r="Q7" s="20"/>
      <c r="R7" s="20"/>
      <c r="S7" s="19"/>
      <c r="T7" s="19"/>
      <c r="U7" s="20"/>
      <c r="V7" s="20"/>
      <c r="W7" s="20"/>
      <c r="X7" s="21"/>
      <c r="Y7" s="21"/>
      <c r="Z7" s="22"/>
      <c r="AA7" s="22"/>
      <c r="AB7" s="21"/>
      <c r="AC7" s="22"/>
      <c r="AD7" s="29"/>
      <c r="AE7" s="16">
        <f>SUM(C7,D7,G7,H7,K7,L7,O7,P7,S7,T7)</f>
        <v>0</v>
      </c>
      <c r="AF7" s="16">
        <f>SUM(E7,F7,I7,J7,M7,N7,Q7,R7,U7,V7,W7)</f>
        <v>0</v>
      </c>
      <c r="AG7" s="16">
        <f>SUM(X7,Y7,AB7)</f>
        <v>0</v>
      </c>
      <c r="AH7" s="16">
        <f>SUM(Z7,AA7,AC7)</f>
        <v>0</v>
      </c>
      <c r="AI7" s="16">
        <f>SUM(AD7)</f>
        <v>0</v>
      </c>
    </row>
    <row r="8" spans="1:35" s="26" customFormat="1" x14ac:dyDescent="0.25">
      <c r="A8" s="46"/>
      <c r="B8" s="4" t="s">
        <v>6</v>
      </c>
      <c r="C8" s="19"/>
      <c r="D8" s="19"/>
      <c r="E8" s="20"/>
      <c r="F8" s="20"/>
      <c r="G8" s="19"/>
      <c r="H8" s="19"/>
      <c r="I8" s="20"/>
      <c r="J8" s="20"/>
      <c r="K8" s="19"/>
      <c r="L8" s="19"/>
      <c r="M8" s="20"/>
      <c r="N8" s="20"/>
      <c r="O8" s="19"/>
      <c r="P8" s="19"/>
      <c r="Q8" s="20"/>
      <c r="R8" s="20"/>
      <c r="S8" s="19"/>
      <c r="T8" s="19"/>
      <c r="U8" s="20"/>
      <c r="V8" s="20"/>
      <c r="W8" s="20"/>
      <c r="X8" s="21"/>
      <c r="Y8" s="21"/>
      <c r="Z8" s="22"/>
      <c r="AA8" s="22"/>
      <c r="AB8" s="21"/>
      <c r="AC8" s="22"/>
      <c r="AD8" s="25"/>
      <c r="AE8" s="10">
        <f>SUM(C8,D8,G8,H8,K8,L8,O8,P8,S8,T8)</f>
        <v>0</v>
      </c>
      <c r="AF8" s="10">
        <f>SUM(E8,F8,I8,J8,M8,N8,Q8,R8,U8,V8,W8)</f>
        <v>0</v>
      </c>
      <c r="AG8" s="10">
        <f>SUM(X8,Y8,AB8)</f>
        <v>0</v>
      </c>
      <c r="AH8" s="10">
        <f>SUM(Z8,AA8,AC8)</f>
        <v>0</v>
      </c>
      <c r="AI8" s="10">
        <f>SUM(AD8)</f>
        <v>0</v>
      </c>
    </row>
    <row r="9" spans="1:35" s="26" customFormat="1" x14ac:dyDescent="0.25">
      <c r="A9" s="46"/>
      <c r="B9" s="4" t="s">
        <v>6</v>
      </c>
      <c r="C9" s="19"/>
      <c r="D9" s="19"/>
      <c r="E9" s="20"/>
      <c r="F9" s="20"/>
      <c r="G9" s="19"/>
      <c r="H9" s="19"/>
      <c r="I9" s="20"/>
      <c r="J9" s="20"/>
      <c r="K9" s="19"/>
      <c r="L9" s="19"/>
      <c r="M9" s="20"/>
      <c r="N9" s="20"/>
      <c r="O9" s="19"/>
      <c r="P9" s="19"/>
      <c r="Q9" s="20"/>
      <c r="R9" s="20"/>
      <c r="S9" s="19"/>
      <c r="T9" s="19"/>
      <c r="U9" s="20"/>
      <c r="V9" s="20"/>
      <c r="W9" s="20"/>
      <c r="X9" s="21"/>
      <c r="Y9" s="21"/>
      <c r="Z9" s="22"/>
      <c r="AA9" s="22"/>
      <c r="AB9" s="21"/>
      <c r="AC9" s="22"/>
      <c r="AD9" s="25"/>
      <c r="AE9" s="10">
        <f>SUM(C9,D9,G9,H9,K9,L9,O9,P9,S9,T9)</f>
        <v>0</v>
      </c>
      <c r="AF9" s="10">
        <f>SUM(E9,F9,I9,J9,M9,N9,Q9,R9,U9,V9,W9)</f>
        <v>0</v>
      </c>
      <c r="AG9" s="10">
        <f>SUM(X9,Y9,AB9)</f>
        <v>0</v>
      </c>
      <c r="AH9" s="10">
        <f>SUM(Z9,AA9,AC9)</f>
        <v>0</v>
      </c>
      <c r="AI9" s="10">
        <f>SUM(AD9)</f>
        <v>0</v>
      </c>
    </row>
    <row r="10" spans="1:35" s="26" customFormat="1" x14ac:dyDescent="0.25">
      <c r="A10" s="46"/>
      <c r="B10" s="4" t="s">
        <v>33</v>
      </c>
      <c r="C10" s="19"/>
      <c r="D10" s="19"/>
      <c r="E10" s="20"/>
      <c r="F10" s="20"/>
      <c r="G10" s="19"/>
      <c r="H10" s="19"/>
      <c r="I10" s="20"/>
      <c r="J10" s="20"/>
      <c r="K10" s="19"/>
      <c r="L10" s="19"/>
      <c r="M10" s="20"/>
      <c r="N10" s="20"/>
      <c r="O10" s="19"/>
      <c r="P10" s="19"/>
      <c r="Q10" s="20"/>
      <c r="R10" s="20"/>
      <c r="S10" s="19"/>
      <c r="T10" s="19"/>
      <c r="U10" s="20"/>
      <c r="V10" s="20"/>
      <c r="W10" s="20"/>
      <c r="X10" s="21"/>
      <c r="Y10" s="21"/>
      <c r="Z10" s="22"/>
      <c r="AA10" s="22"/>
      <c r="AB10" s="21"/>
      <c r="AC10" s="22"/>
      <c r="AD10" s="25"/>
      <c r="AE10" s="10">
        <f>C10*5/3</f>
        <v>0</v>
      </c>
      <c r="AF10" s="10">
        <f>D10*5/3</f>
        <v>0</v>
      </c>
      <c r="AG10" s="10"/>
      <c r="AH10" s="10"/>
      <c r="AI10" s="10"/>
    </row>
    <row r="11" spans="1:35" s="28" customFormat="1" x14ac:dyDescent="0.25">
      <c r="A11" s="47"/>
      <c r="B11" s="5" t="s">
        <v>19</v>
      </c>
      <c r="C11" s="19"/>
      <c r="D11" s="19"/>
      <c r="E11" s="20"/>
      <c r="F11" s="20"/>
      <c r="G11" s="19"/>
      <c r="H11" s="19"/>
      <c r="I11" s="20"/>
      <c r="J11" s="20"/>
      <c r="K11" s="19"/>
      <c r="L11" s="19"/>
      <c r="M11" s="20"/>
      <c r="N11" s="20"/>
      <c r="O11" s="19"/>
      <c r="P11" s="19"/>
      <c r="Q11" s="20"/>
      <c r="R11" s="20"/>
      <c r="S11" s="19"/>
      <c r="T11" s="19"/>
      <c r="U11" s="20"/>
      <c r="V11" s="20"/>
      <c r="W11" s="20"/>
      <c r="X11" s="21"/>
      <c r="Y11" s="21"/>
      <c r="Z11" s="22"/>
      <c r="AA11" s="22"/>
      <c r="AB11" s="21"/>
      <c r="AC11" s="22"/>
      <c r="AD11" s="27"/>
      <c r="AE11" s="11">
        <f>SUM(AE8:AE10)</f>
        <v>0</v>
      </c>
      <c r="AF11" s="12">
        <f t="shared" ref="AF11:AI11" si="1">SUM(AF8:AF10)</f>
        <v>0</v>
      </c>
      <c r="AG11" s="13">
        <f t="shared" si="1"/>
        <v>0</v>
      </c>
      <c r="AH11" s="14">
        <f t="shared" si="1"/>
        <v>0</v>
      </c>
      <c r="AI11" s="15">
        <f t="shared" si="1"/>
        <v>0</v>
      </c>
    </row>
    <row r="12" spans="1:35" s="30" customFormat="1" x14ac:dyDescent="0.25">
      <c r="A12" s="48"/>
      <c r="B12" s="6" t="s">
        <v>8</v>
      </c>
      <c r="C12" s="19"/>
      <c r="D12" s="19"/>
      <c r="E12" s="20"/>
      <c r="F12" s="20"/>
      <c r="G12" s="19"/>
      <c r="H12" s="19"/>
      <c r="I12" s="20"/>
      <c r="J12" s="20"/>
      <c r="K12" s="19"/>
      <c r="L12" s="19"/>
      <c r="M12" s="20"/>
      <c r="N12" s="20"/>
      <c r="O12" s="19"/>
      <c r="P12" s="19"/>
      <c r="Q12" s="20"/>
      <c r="R12" s="20"/>
      <c r="S12" s="19"/>
      <c r="T12" s="19"/>
      <c r="U12" s="20"/>
      <c r="V12" s="20"/>
      <c r="W12" s="20"/>
      <c r="X12" s="21"/>
      <c r="Y12" s="21"/>
      <c r="Z12" s="22"/>
      <c r="AA12" s="22"/>
      <c r="AB12" s="21"/>
      <c r="AC12" s="22"/>
      <c r="AD12" s="29"/>
      <c r="AE12" s="16">
        <f>SUM(C12,D12,G12,H12,K12,L12,O12,P12,S12,T12)</f>
        <v>0</v>
      </c>
      <c r="AF12" s="16">
        <f>SUM(E12,F12,I12,J12,M12,N12,Q12,R12,U12,V12,W12)</f>
        <v>0</v>
      </c>
      <c r="AG12" s="16">
        <f>SUM(X12,Y12,AB12)</f>
        <v>0</v>
      </c>
      <c r="AH12" s="16">
        <f>SUM(Z12,AA12,AC12)</f>
        <v>0</v>
      </c>
      <c r="AI12" s="16">
        <f>SUM(AD12)</f>
        <v>0</v>
      </c>
    </row>
    <row r="13" spans="1:35" s="26" customFormat="1" x14ac:dyDescent="0.25">
      <c r="A13" s="46"/>
      <c r="B13" s="4" t="s">
        <v>6</v>
      </c>
      <c r="C13" s="19"/>
      <c r="D13" s="19"/>
      <c r="E13" s="20"/>
      <c r="F13" s="20"/>
      <c r="G13" s="19"/>
      <c r="H13" s="19"/>
      <c r="I13" s="20"/>
      <c r="J13" s="20"/>
      <c r="K13" s="19"/>
      <c r="L13" s="19"/>
      <c r="M13" s="20"/>
      <c r="N13" s="20"/>
      <c r="O13" s="19"/>
      <c r="P13" s="19"/>
      <c r="Q13" s="20"/>
      <c r="R13" s="20"/>
      <c r="S13" s="19"/>
      <c r="T13" s="19"/>
      <c r="U13" s="20"/>
      <c r="V13" s="20"/>
      <c r="W13" s="20"/>
      <c r="X13" s="21"/>
      <c r="Y13" s="21"/>
      <c r="Z13" s="22"/>
      <c r="AA13" s="22"/>
      <c r="AB13" s="21"/>
      <c r="AC13" s="22"/>
      <c r="AD13" s="25"/>
      <c r="AE13" s="10">
        <f>SUM(C13,D13,G13,H13,K13,L13,O13,P13,S13,T13)</f>
        <v>0</v>
      </c>
      <c r="AF13" s="10">
        <f>SUM(E13,F13,I13,J13,M13,N13,Q13,R13,U13,V13,W13)</f>
        <v>0</v>
      </c>
      <c r="AG13" s="10">
        <f>SUM(X13,Y13,AB13)</f>
        <v>0</v>
      </c>
      <c r="AH13" s="10">
        <f>SUM(Z13,AA13,AC13)</f>
        <v>0</v>
      </c>
      <c r="AI13" s="10">
        <f>SUM(AD13)</f>
        <v>0</v>
      </c>
    </row>
    <row r="14" spans="1:35" s="26" customFormat="1" x14ac:dyDescent="0.25">
      <c r="A14" s="46"/>
      <c r="B14" s="4" t="s">
        <v>13</v>
      </c>
      <c r="C14" s="19"/>
      <c r="D14" s="19"/>
      <c r="E14" s="20"/>
      <c r="F14" s="20"/>
      <c r="G14" s="19"/>
      <c r="H14" s="19"/>
      <c r="I14" s="20"/>
      <c r="J14" s="20"/>
      <c r="K14" s="19"/>
      <c r="L14" s="19"/>
      <c r="M14" s="20"/>
      <c r="N14" s="20"/>
      <c r="O14" s="19"/>
      <c r="P14" s="19"/>
      <c r="Q14" s="20"/>
      <c r="R14" s="20"/>
      <c r="S14" s="19"/>
      <c r="T14" s="19"/>
      <c r="U14" s="20"/>
      <c r="V14" s="20"/>
      <c r="W14" s="20"/>
      <c r="X14" s="21"/>
      <c r="Y14" s="21"/>
      <c r="Z14" s="22"/>
      <c r="AA14" s="22"/>
      <c r="AB14" s="21"/>
      <c r="AC14" s="22"/>
      <c r="AD14" s="25"/>
      <c r="AE14" s="10">
        <f>SUM(C14,D14,G14,H14,K14,L14,O14,P14,S14,T14)</f>
        <v>0</v>
      </c>
      <c r="AF14" s="10">
        <f>SUM(E14,F14,I14,J14,M14,N14,Q14,R14,U14,V14,W14)</f>
        <v>0</v>
      </c>
      <c r="AG14" s="10">
        <f>SUM(X14,Y14,AB14)</f>
        <v>0</v>
      </c>
      <c r="AH14" s="10">
        <f>SUM(Z14,AA14,AC14)</f>
        <v>0</v>
      </c>
      <c r="AI14" s="10">
        <f>SUM(AD14)</f>
        <v>0</v>
      </c>
    </row>
    <row r="15" spans="1:35" s="26" customFormat="1" x14ac:dyDescent="0.25">
      <c r="A15" s="46"/>
      <c r="B15" s="4" t="s">
        <v>33</v>
      </c>
      <c r="C15" s="19"/>
      <c r="D15" s="19"/>
      <c r="E15" s="20"/>
      <c r="F15" s="20"/>
      <c r="G15" s="19"/>
      <c r="H15" s="19"/>
      <c r="I15" s="20"/>
      <c r="J15" s="20"/>
      <c r="K15" s="19"/>
      <c r="L15" s="19"/>
      <c r="M15" s="20"/>
      <c r="N15" s="20"/>
      <c r="O15" s="19"/>
      <c r="P15" s="19"/>
      <c r="Q15" s="20"/>
      <c r="R15" s="20"/>
      <c r="S15" s="19"/>
      <c r="T15" s="19"/>
      <c r="U15" s="20"/>
      <c r="V15" s="20"/>
      <c r="W15" s="20"/>
      <c r="X15" s="21"/>
      <c r="Y15" s="21"/>
      <c r="Z15" s="22"/>
      <c r="AA15" s="22"/>
      <c r="AB15" s="21"/>
      <c r="AC15" s="22"/>
      <c r="AD15" s="25"/>
      <c r="AE15" s="10">
        <f>C15*5/3</f>
        <v>0</v>
      </c>
      <c r="AF15" s="10">
        <f>D15*5/3</f>
        <v>0</v>
      </c>
      <c r="AG15" s="10"/>
      <c r="AH15" s="10"/>
      <c r="AI15" s="10"/>
    </row>
    <row r="16" spans="1:35" s="28" customFormat="1" x14ac:dyDescent="0.25">
      <c r="A16" s="47"/>
      <c r="B16" s="5" t="s">
        <v>19</v>
      </c>
      <c r="C16" s="19"/>
      <c r="D16" s="19"/>
      <c r="E16" s="20"/>
      <c r="F16" s="20"/>
      <c r="G16" s="19"/>
      <c r="H16" s="19"/>
      <c r="I16" s="20"/>
      <c r="J16" s="20"/>
      <c r="K16" s="19"/>
      <c r="L16" s="19"/>
      <c r="M16" s="20"/>
      <c r="N16" s="20"/>
      <c r="O16" s="19"/>
      <c r="P16" s="19"/>
      <c r="Q16" s="20"/>
      <c r="R16" s="20"/>
      <c r="S16" s="19"/>
      <c r="T16" s="19"/>
      <c r="U16" s="20"/>
      <c r="V16" s="20"/>
      <c r="W16" s="20"/>
      <c r="X16" s="21"/>
      <c r="Y16" s="21"/>
      <c r="Z16" s="22"/>
      <c r="AA16" s="22"/>
      <c r="AB16" s="21"/>
      <c r="AC16" s="22"/>
      <c r="AD16" s="27"/>
      <c r="AE16" s="11">
        <f>SUM(AE13:AE15)</f>
        <v>0</v>
      </c>
      <c r="AF16" s="12">
        <f t="shared" ref="AF16:AI16" si="2">SUM(AF13:AF15)</f>
        <v>0</v>
      </c>
      <c r="AG16" s="13">
        <f t="shared" si="2"/>
        <v>0</v>
      </c>
      <c r="AH16" s="14">
        <f t="shared" si="2"/>
        <v>0</v>
      </c>
      <c r="AI16" s="15">
        <f t="shared" si="2"/>
        <v>0</v>
      </c>
    </row>
    <row r="17" spans="1:35" s="30" customFormat="1" x14ac:dyDescent="0.25">
      <c r="A17" s="48"/>
      <c r="B17" s="6" t="s">
        <v>8</v>
      </c>
      <c r="C17" s="19"/>
      <c r="D17" s="19"/>
      <c r="E17" s="20"/>
      <c r="F17" s="20"/>
      <c r="G17" s="19"/>
      <c r="H17" s="19"/>
      <c r="I17" s="20"/>
      <c r="J17" s="20"/>
      <c r="K17" s="19"/>
      <c r="L17" s="19"/>
      <c r="M17" s="20"/>
      <c r="N17" s="20"/>
      <c r="O17" s="19"/>
      <c r="P17" s="19"/>
      <c r="Q17" s="20"/>
      <c r="R17" s="20"/>
      <c r="S17" s="19"/>
      <c r="T17" s="19"/>
      <c r="U17" s="20"/>
      <c r="V17" s="20"/>
      <c r="W17" s="20"/>
      <c r="X17" s="21"/>
      <c r="Y17" s="21"/>
      <c r="Z17" s="22"/>
      <c r="AA17" s="22"/>
      <c r="AB17" s="21"/>
      <c r="AC17" s="22"/>
      <c r="AD17" s="29"/>
      <c r="AE17" s="16">
        <f>SUM(C17,D17,G17,H17,K17,L17,O17,P17,S17,T17)</f>
        <v>0</v>
      </c>
      <c r="AF17" s="16">
        <f>SUM(E17,F17,I17,J17,M17,N17,Q17,R17,U17,V17,W17)</f>
        <v>0</v>
      </c>
      <c r="AG17" s="16">
        <f>SUM(X17,Y17,AB17)</f>
        <v>0</v>
      </c>
      <c r="AH17" s="16">
        <f>SUM(Z17,AA17,AC17)</f>
        <v>0</v>
      </c>
      <c r="AI17" s="16">
        <f>SUM(AD17)</f>
        <v>0</v>
      </c>
    </row>
    <row r="18" spans="1:35" s="26" customFormat="1" x14ac:dyDescent="0.25">
      <c r="A18" s="46"/>
      <c r="B18" s="4" t="s">
        <v>6</v>
      </c>
      <c r="C18" s="19"/>
      <c r="D18" s="19"/>
      <c r="E18" s="20"/>
      <c r="F18" s="20"/>
      <c r="G18" s="19"/>
      <c r="H18" s="19"/>
      <c r="I18" s="20"/>
      <c r="J18" s="20"/>
      <c r="K18" s="19"/>
      <c r="L18" s="19"/>
      <c r="M18" s="20"/>
      <c r="N18" s="20"/>
      <c r="O18" s="19"/>
      <c r="P18" s="19"/>
      <c r="Q18" s="20"/>
      <c r="R18" s="20"/>
      <c r="S18" s="19"/>
      <c r="T18" s="19"/>
      <c r="U18" s="20"/>
      <c r="V18" s="20"/>
      <c r="W18" s="20"/>
      <c r="X18" s="21"/>
      <c r="Y18" s="21"/>
      <c r="Z18" s="22"/>
      <c r="AA18" s="22"/>
      <c r="AB18" s="21"/>
      <c r="AC18" s="22"/>
      <c r="AD18" s="25"/>
      <c r="AE18" s="10">
        <f t="shared" ref="AE18:AE19" si="3">SUM(C18,D18,G18,H18,K18,L18,O18,P18,S18,T18)</f>
        <v>0</v>
      </c>
      <c r="AF18" s="10">
        <f t="shared" ref="AF18:AF19" si="4">SUM(E18,F18,I18,J18,M18,N18,Q18,R18,U18,V18,W18)</f>
        <v>0</v>
      </c>
      <c r="AG18" s="10">
        <f t="shared" ref="AG18:AG19" si="5">SUM(X18,Y18,AB18)</f>
        <v>0</v>
      </c>
      <c r="AH18" s="10">
        <f t="shared" ref="AH18:AH19" si="6">SUM(Z18,AA18,AC18)</f>
        <v>0</v>
      </c>
      <c r="AI18" s="10">
        <f t="shared" ref="AI18:AI19" si="7">SUM(AD18)</f>
        <v>0</v>
      </c>
    </row>
    <row r="19" spans="1:35" s="26" customFormat="1" x14ac:dyDescent="0.25">
      <c r="A19" s="46"/>
      <c r="B19" s="4" t="s">
        <v>13</v>
      </c>
      <c r="C19" s="19"/>
      <c r="D19" s="19"/>
      <c r="E19" s="20"/>
      <c r="F19" s="20"/>
      <c r="G19" s="19"/>
      <c r="H19" s="19"/>
      <c r="I19" s="20"/>
      <c r="J19" s="20"/>
      <c r="K19" s="19"/>
      <c r="L19" s="19"/>
      <c r="M19" s="20"/>
      <c r="N19" s="20"/>
      <c r="O19" s="19"/>
      <c r="P19" s="19"/>
      <c r="Q19" s="20"/>
      <c r="R19" s="20"/>
      <c r="S19" s="19"/>
      <c r="T19" s="19"/>
      <c r="U19" s="20"/>
      <c r="V19" s="20"/>
      <c r="W19" s="20"/>
      <c r="X19" s="21"/>
      <c r="Y19" s="21"/>
      <c r="Z19" s="22"/>
      <c r="AA19" s="22"/>
      <c r="AB19" s="21"/>
      <c r="AC19" s="22"/>
      <c r="AD19" s="25"/>
      <c r="AE19" s="10">
        <f t="shared" si="3"/>
        <v>0</v>
      </c>
      <c r="AF19" s="10">
        <f t="shared" si="4"/>
        <v>0</v>
      </c>
      <c r="AG19" s="10">
        <f t="shared" si="5"/>
        <v>0</v>
      </c>
      <c r="AH19" s="10">
        <f t="shared" si="6"/>
        <v>0</v>
      </c>
      <c r="AI19" s="10">
        <f t="shared" si="7"/>
        <v>0</v>
      </c>
    </row>
    <row r="20" spans="1:35" s="26" customFormat="1" x14ac:dyDescent="0.25">
      <c r="A20" s="46"/>
      <c r="B20" s="4" t="s">
        <v>33</v>
      </c>
      <c r="C20" s="19"/>
      <c r="D20" s="19"/>
      <c r="E20" s="20"/>
      <c r="F20" s="20"/>
      <c r="G20" s="19"/>
      <c r="H20" s="19"/>
      <c r="I20" s="20"/>
      <c r="J20" s="20"/>
      <c r="K20" s="19"/>
      <c r="L20" s="19"/>
      <c r="M20" s="20"/>
      <c r="N20" s="20"/>
      <c r="O20" s="19"/>
      <c r="P20" s="19"/>
      <c r="Q20" s="20"/>
      <c r="R20" s="20"/>
      <c r="S20" s="19"/>
      <c r="T20" s="19"/>
      <c r="U20" s="20"/>
      <c r="V20" s="20"/>
      <c r="W20" s="20"/>
      <c r="X20" s="21"/>
      <c r="Y20" s="21"/>
      <c r="Z20" s="22"/>
      <c r="AA20" s="22"/>
      <c r="AB20" s="21"/>
      <c r="AC20" s="22"/>
      <c r="AD20" s="25"/>
      <c r="AE20" s="10">
        <f t="shared" ref="AE20" si="8">C20*5/3</f>
        <v>0</v>
      </c>
      <c r="AF20" s="10">
        <f t="shared" ref="AF20" si="9">D20*5/3</f>
        <v>0</v>
      </c>
      <c r="AG20" s="10"/>
      <c r="AH20" s="10"/>
      <c r="AI20" s="10"/>
    </row>
    <row r="21" spans="1:35" s="28" customFormat="1" x14ac:dyDescent="0.25">
      <c r="A21" s="47"/>
      <c r="B21" s="5" t="s">
        <v>19</v>
      </c>
      <c r="C21" s="19"/>
      <c r="D21" s="19"/>
      <c r="E21" s="20"/>
      <c r="F21" s="20"/>
      <c r="G21" s="19"/>
      <c r="H21" s="19"/>
      <c r="I21" s="20"/>
      <c r="J21" s="20"/>
      <c r="K21" s="19"/>
      <c r="L21" s="19"/>
      <c r="M21" s="20"/>
      <c r="N21" s="20"/>
      <c r="O21" s="19"/>
      <c r="P21" s="19"/>
      <c r="Q21" s="20"/>
      <c r="R21" s="20"/>
      <c r="S21" s="19"/>
      <c r="T21" s="19"/>
      <c r="U21" s="20"/>
      <c r="V21" s="20"/>
      <c r="W21" s="20"/>
      <c r="X21" s="21"/>
      <c r="Y21" s="21"/>
      <c r="Z21" s="22"/>
      <c r="AA21" s="22"/>
      <c r="AB21" s="21"/>
      <c r="AC21" s="22"/>
      <c r="AD21" s="27"/>
      <c r="AE21" s="11">
        <f t="shared" ref="AE21:AI21" si="10">SUM(AE18:AE20)</f>
        <v>0</v>
      </c>
      <c r="AF21" s="12">
        <f t="shared" si="10"/>
        <v>0</v>
      </c>
      <c r="AG21" s="13">
        <f t="shared" si="10"/>
        <v>0</v>
      </c>
      <c r="AH21" s="14">
        <f t="shared" si="10"/>
        <v>0</v>
      </c>
      <c r="AI21" s="15">
        <f t="shared" si="10"/>
        <v>0</v>
      </c>
    </row>
    <row r="22" spans="1:35" s="30" customFormat="1" x14ac:dyDescent="0.25">
      <c r="A22" s="48"/>
      <c r="B22" s="6" t="s">
        <v>8</v>
      </c>
      <c r="C22" s="19"/>
      <c r="D22" s="19"/>
      <c r="E22" s="20"/>
      <c r="F22" s="20"/>
      <c r="G22" s="19"/>
      <c r="H22" s="19"/>
      <c r="I22" s="20"/>
      <c r="J22" s="20"/>
      <c r="K22" s="19"/>
      <c r="L22" s="19"/>
      <c r="M22" s="20"/>
      <c r="N22" s="20"/>
      <c r="O22" s="19"/>
      <c r="P22" s="19"/>
      <c r="Q22" s="20"/>
      <c r="R22" s="20"/>
      <c r="S22" s="19"/>
      <c r="T22" s="19"/>
      <c r="U22" s="20"/>
      <c r="V22" s="20"/>
      <c r="W22" s="20"/>
      <c r="X22" s="21"/>
      <c r="Y22" s="21"/>
      <c r="Z22" s="22"/>
      <c r="AA22" s="22"/>
      <c r="AB22" s="21"/>
      <c r="AC22" s="22"/>
      <c r="AD22" s="29"/>
      <c r="AE22" s="16">
        <f t="shared" ref="AE22" si="11">SUM(C22,D22,G22,H22,K22,L22,O22,P22,S22,T22)</f>
        <v>0</v>
      </c>
      <c r="AF22" s="16">
        <f t="shared" ref="AF22" si="12">SUM(E22,F22,I22,J22,M22,N22,Q22,R22,U22,V22,W22)</f>
        <v>0</v>
      </c>
      <c r="AG22" s="16">
        <f t="shared" ref="AG22" si="13">SUM(X22,Y22,AB22)</f>
        <v>0</v>
      </c>
      <c r="AH22" s="16">
        <f t="shared" ref="AH22" si="14">SUM(Z22,AA22,AC22)</f>
        <v>0</v>
      </c>
      <c r="AI22" s="16">
        <f t="shared" ref="AI22" si="15">SUM(AD22)</f>
        <v>0</v>
      </c>
    </row>
    <row r="23" spans="1:35" s="26" customFormat="1" x14ac:dyDescent="0.25">
      <c r="A23" s="46"/>
      <c r="B23" s="4" t="s">
        <v>6</v>
      </c>
      <c r="C23" s="19"/>
      <c r="D23" s="19"/>
      <c r="E23" s="20"/>
      <c r="F23" s="20"/>
      <c r="G23" s="19"/>
      <c r="H23" s="19"/>
      <c r="I23" s="20"/>
      <c r="J23" s="20"/>
      <c r="K23" s="19"/>
      <c r="L23" s="19"/>
      <c r="M23" s="20"/>
      <c r="N23" s="20"/>
      <c r="O23" s="19"/>
      <c r="P23" s="19"/>
      <c r="Q23" s="20"/>
      <c r="R23" s="20"/>
      <c r="S23" s="19"/>
      <c r="T23" s="19"/>
      <c r="U23" s="20"/>
      <c r="V23" s="20"/>
      <c r="W23" s="20"/>
      <c r="X23" s="21"/>
      <c r="Y23" s="21"/>
      <c r="Z23" s="22"/>
      <c r="AA23" s="22"/>
      <c r="AB23" s="21"/>
      <c r="AC23" s="22"/>
      <c r="AD23" s="25"/>
      <c r="AE23" s="10">
        <f t="shared" ref="AE23:AE24" si="16">SUM(C23,D23,G23,H23,K23,L23,O23,P23,S23,T23)</f>
        <v>0</v>
      </c>
      <c r="AF23" s="10">
        <f t="shared" ref="AF23:AF24" si="17">SUM(E23,F23,I23,J23,M23,N23,Q23,R23,U23,V23,W23)</f>
        <v>0</v>
      </c>
      <c r="AG23" s="10">
        <f t="shared" ref="AG23:AG24" si="18">SUM(X23,Y23,AB23)</f>
        <v>0</v>
      </c>
      <c r="AH23" s="10">
        <f t="shared" ref="AH23:AH24" si="19">SUM(Z23,AA23,AC23)</f>
        <v>0</v>
      </c>
      <c r="AI23" s="10">
        <f t="shared" ref="AI23:AI24" si="20">SUM(AD23)</f>
        <v>0</v>
      </c>
    </row>
    <row r="24" spans="1:35" s="26" customFormat="1" x14ac:dyDescent="0.25">
      <c r="A24" s="46"/>
      <c r="B24" s="4" t="s">
        <v>13</v>
      </c>
      <c r="C24" s="19"/>
      <c r="D24" s="19"/>
      <c r="E24" s="20"/>
      <c r="F24" s="20"/>
      <c r="G24" s="19"/>
      <c r="H24" s="19"/>
      <c r="I24" s="20"/>
      <c r="J24" s="20"/>
      <c r="K24" s="19"/>
      <c r="L24" s="19"/>
      <c r="M24" s="20"/>
      <c r="N24" s="20"/>
      <c r="O24" s="19"/>
      <c r="P24" s="19"/>
      <c r="Q24" s="20"/>
      <c r="R24" s="20"/>
      <c r="S24" s="19"/>
      <c r="T24" s="19"/>
      <c r="U24" s="20"/>
      <c r="V24" s="20"/>
      <c r="W24" s="20"/>
      <c r="X24" s="21"/>
      <c r="Y24" s="21"/>
      <c r="Z24" s="22"/>
      <c r="AA24" s="22"/>
      <c r="AB24" s="21"/>
      <c r="AC24" s="22"/>
      <c r="AD24" s="25"/>
      <c r="AE24" s="10">
        <f t="shared" si="16"/>
        <v>0</v>
      </c>
      <c r="AF24" s="10">
        <f t="shared" si="17"/>
        <v>0</v>
      </c>
      <c r="AG24" s="10">
        <f t="shared" si="18"/>
        <v>0</v>
      </c>
      <c r="AH24" s="10">
        <f t="shared" si="19"/>
        <v>0</v>
      </c>
      <c r="AI24" s="10">
        <f t="shared" si="20"/>
        <v>0</v>
      </c>
    </row>
    <row r="25" spans="1:35" s="26" customFormat="1" x14ac:dyDescent="0.25">
      <c r="A25" s="46"/>
      <c r="B25" s="4" t="s">
        <v>33</v>
      </c>
      <c r="C25" s="19"/>
      <c r="D25" s="19"/>
      <c r="E25" s="20"/>
      <c r="F25" s="20"/>
      <c r="G25" s="19"/>
      <c r="H25" s="19"/>
      <c r="I25" s="20"/>
      <c r="J25" s="20"/>
      <c r="K25" s="19"/>
      <c r="L25" s="19"/>
      <c r="M25" s="20"/>
      <c r="N25" s="20"/>
      <c r="O25" s="19"/>
      <c r="P25" s="19"/>
      <c r="Q25" s="20"/>
      <c r="R25" s="20"/>
      <c r="S25" s="19"/>
      <c r="T25" s="19"/>
      <c r="U25" s="20"/>
      <c r="V25" s="20"/>
      <c r="W25" s="20"/>
      <c r="X25" s="21"/>
      <c r="Y25" s="21"/>
      <c r="Z25" s="22"/>
      <c r="AA25" s="22"/>
      <c r="AB25" s="21"/>
      <c r="AC25" s="22"/>
      <c r="AD25" s="25"/>
      <c r="AE25" s="10">
        <f t="shared" ref="AE25" si="21">C25*5/3</f>
        <v>0</v>
      </c>
      <c r="AF25" s="10">
        <f t="shared" ref="AF25" si="22">D25*5/3</f>
        <v>0</v>
      </c>
      <c r="AG25" s="10"/>
      <c r="AH25" s="10"/>
      <c r="AI25" s="10"/>
    </row>
    <row r="26" spans="1:35" s="28" customFormat="1" x14ac:dyDescent="0.25">
      <c r="A26" s="47"/>
      <c r="B26" s="5" t="s">
        <v>19</v>
      </c>
      <c r="C26" s="19"/>
      <c r="D26" s="19"/>
      <c r="E26" s="20"/>
      <c r="F26" s="20"/>
      <c r="G26" s="19"/>
      <c r="H26" s="19"/>
      <c r="I26" s="20"/>
      <c r="J26" s="20"/>
      <c r="K26" s="19"/>
      <c r="L26" s="19"/>
      <c r="M26" s="20"/>
      <c r="N26" s="20"/>
      <c r="O26" s="19"/>
      <c r="P26" s="19"/>
      <c r="Q26" s="20"/>
      <c r="R26" s="20"/>
      <c r="S26" s="19"/>
      <c r="T26" s="19"/>
      <c r="U26" s="20"/>
      <c r="V26" s="20"/>
      <c r="W26" s="20"/>
      <c r="X26" s="21"/>
      <c r="Y26" s="21"/>
      <c r="Z26" s="22"/>
      <c r="AA26" s="22"/>
      <c r="AB26" s="21"/>
      <c r="AC26" s="22"/>
      <c r="AD26" s="27"/>
      <c r="AE26" s="11">
        <f t="shared" ref="AE26:AI26" si="23">SUM(AE23:AE25)</f>
        <v>0</v>
      </c>
      <c r="AF26" s="12">
        <f t="shared" si="23"/>
        <v>0</v>
      </c>
      <c r="AG26" s="13">
        <f t="shared" si="23"/>
        <v>0</v>
      </c>
      <c r="AH26" s="14">
        <f t="shared" si="23"/>
        <v>0</v>
      </c>
      <c r="AI26" s="15">
        <f t="shared" si="23"/>
        <v>0</v>
      </c>
    </row>
    <row r="27" spans="1:35" s="30" customFormat="1" x14ac:dyDescent="0.25">
      <c r="A27" s="48"/>
      <c r="B27" s="6" t="s">
        <v>8</v>
      </c>
      <c r="C27" s="19"/>
      <c r="D27" s="19"/>
      <c r="E27" s="20"/>
      <c r="F27" s="20"/>
      <c r="G27" s="19"/>
      <c r="H27" s="19"/>
      <c r="I27" s="20"/>
      <c r="J27" s="20"/>
      <c r="K27" s="19"/>
      <c r="L27" s="19"/>
      <c r="M27" s="20"/>
      <c r="N27" s="20"/>
      <c r="O27" s="19"/>
      <c r="P27" s="19"/>
      <c r="Q27" s="20"/>
      <c r="R27" s="20"/>
      <c r="S27" s="19"/>
      <c r="T27" s="19"/>
      <c r="U27" s="20"/>
      <c r="V27" s="20"/>
      <c r="W27" s="20"/>
      <c r="X27" s="21"/>
      <c r="Y27" s="21"/>
      <c r="Z27" s="22"/>
      <c r="AA27" s="22"/>
      <c r="AB27" s="21"/>
      <c r="AC27" s="22"/>
      <c r="AD27" s="29"/>
      <c r="AE27" s="16">
        <f t="shared" ref="AE27" si="24">SUM(C27,D27,G27,H27,K27,L27,O27,P27,S27,T27)</f>
        <v>0</v>
      </c>
      <c r="AF27" s="16">
        <f t="shared" ref="AF27" si="25">SUM(E27,F27,I27,J27,M27,N27,Q27,R27,U27,V27,W27)</f>
        <v>0</v>
      </c>
      <c r="AG27" s="16">
        <f t="shared" ref="AG27" si="26">SUM(X27,Y27,AB27)</f>
        <v>0</v>
      </c>
      <c r="AH27" s="16">
        <f t="shared" ref="AH27" si="27">SUM(Z27,AA27,AC27)</f>
        <v>0</v>
      </c>
      <c r="AI27" s="16">
        <f t="shared" ref="AI27" si="28">SUM(AD27)</f>
        <v>0</v>
      </c>
    </row>
    <row r="28" spans="1:35" s="26" customFormat="1" x14ac:dyDescent="0.25">
      <c r="A28" s="46"/>
      <c r="B28" s="4" t="s">
        <v>6</v>
      </c>
      <c r="C28" s="19"/>
      <c r="D28" s="19"/>
      <c r="E28" s="20"/>
      <c r="F28" s="20"/>
      <c r="G28" s="19"/>
      <c r="H28" s="19"/>
      <c r="I28" s="20"/>
      <c r="J28" s="20"/>
      <c r="K28" s="19"/>
      <c r="L28" s="19"/>
      <c r="M28" s="20"/>
      <c r="N28" s="20"/>
      <c r="O28" s="19"/>
      <c r="P28" s="19"/>
      <c r="Q28" s="20"/>
      <c r="R28" s="20"/>
      <c r="S28" s="19"/>
      <c r="T28" s="19"/>
      <c r="U28" s="20"/>
      <c r="V28" s="20"/>
      <c r="W28" s="20"/>
      <c r="X28" s="21"/>
      <c r="Y28" s="21"/>
      <c r="Z28" s="22"/>
      <c r="AA28" s="22"/>
      <c r="AB28" s="21"/>
      <c r="AC28" s="22"/>
      <c r="AD28" s="25"/>
      <c r="AE28" s="10">
        <f t="shared" ref="AE28:AE29" si="29">SUM(C28,D28,G28,H28,K28,L28,O28,P28,S28,T28)</f>
        <v>0</v>
      </c>
      <c r="AF28" s="10">
        <f t="shared" ref="AF28:AF29" si="30">SUM(E28,F28,I28,J28,M28,N28,Q28,R28,U28,V28,W28)</f>
        <v>0</v>
      </c>
      <c r="AG28" s="10">
        <f t="shared" ref="AG28:AG29" si="31">SUM(X28,Y28,AB28)</f>
        <v>0</v>
      </c>
      <c r="AH28" s="10">
        <f t="shared" ref="AH28:AH29" si="32">SUM(Z28,AA28,AC28)</f>
        <v>0</v>
      </c>
      <c r="AI28" s="10">
        <f t="shared" ref="AI28:AI29" si="33">SUM(AD28)</f>
        <v>0</v>
      </c>
    </row>
    <row r="29" spans="1:35" s="26" customFormat="1" x14ac:dyDescent="0.25">
      <c r="A29" s="46"/>
      <c r="B29" s="4" t="s">
        <v>13</v>
      </c>
      <c r="C29" s="19"/>
      <c r="D29" s="19"/>
      <c r="E29" s="20"/>
      <c r="F29" s="20"/>
      <c r="G29" s="19"/>
      <c r="H29" s="19"/>
      <c r="I29" s="20"/>
      <c r="J29" s="20"/>
      <c r="K29" s="19"/>
      <c r="L29" s="19"/>
      <c r="M29" s="20"/>
      <c r="N29" s="20"/>
      <c r="O29" s="19"/>
      <c r="P29" s="19"/>
      <c r="Q29" s="20"/>
      <c r="R29" s="20"/>
      <c r="S29" s="19"/>
      <c r="T29" s="19"/>
      <c r="U29" s="20"/>
      <c r="V29" s="20"/>
      <c r="W29" s="20"/>
      <c r="X29" s="21"/>
      <c r="Y29" s="21"/>
      <c r="Z29" s="22"/>
      <c r="AA29" s="22"/>
      <c r="AB29" s="21"/>
      <c r="AC29" s="22"/>
      <c r="AD29" s="25"/>
      <c r="AE29" s="10">
        <f t="shared" si="29"/>
        <v>0</v>
      </c>
      <c r="AF29" s="10">
        <f t="shared" si="30"/>
        <v>0</v>
      </c>
      <c r="AG29" s="10">
        <f t="shared" si="31"/>
        <v>0</v>
      </c>
      <c r="AH29" s="10">
        <f t="shared" si="32"/>
        <v>0</v>
      </c>
      <c r="AI29" s="10">
        <f t="shared" si="33"/>
        <v>0</v>
      </c>
    </row>
    <row r="30" spans="1:35" s="26" customFormat="1" x14ac:dyDescent="0.25">
      <c r="A30" s="46"/>
      <c r="B30" s="4" t="s">
        <v>33</v>
      </c>
      <c r="C30" s="19"/>
      <c r="D30" s="19"/>
      <c r="E30" s="20"/>
      <c r="F30" s="20"/>
      <c r="G30" s="19"/>
      <c r="H30" s="19"/>
      <c r="I30" s="20"/>
      <c r="J30" s="20"/>
      <c r="K30" s="19"/>
      <c r="L30" s="19"/>
      <c r="M30" s="20"/>
      <c r="N30" s="20"/>
      <c r="O30" s="19"/>
      <c r="P30" s="19"/>
      <c r="Q30" s="20"/>
      <c r="R30" s="20"/>
      <c r="S30" s="19"/>
      <c r="T30" s="19"/>
      <c r="U30" s="20"/>
      <c r="V30" s="20"/>
      <c r="W30" s="20"/>
      <c r="X30" s="21"/>
      <c r="Y30" s="21"/>
      <c r="Z30" s="22"/>
      <c r="AA30" s="22"/>
      <c r="AB30" s="21"/>
      <c r="AC30" s="22"/>
      <c r="AD30" s="25"/>
      <c r="AE30" s="10">
        <f t="shared" ref="AE30" si="34">C30*5/3</f>
        <v>0</v>
      </c>
      <c r="AF30" s="10">
        <f t="shared" ref="AF30" si="35">D30*5/3</f>
        <v>0</v>
      </c>
      <c r="AG30" s="10"/>
      <c r="AH30" s="10"/>
      <c r="AI30" s="10"/>
    </row>
    <row r="31" spans="1:35" s="28" customFormat="1" x14ac:dyDescent="0.25">
      <c r="A31" s="47"/>
      <c r="B31" s="5" t="s">
        <v>19</v>
      </c>
      <c r="C31" s="19"/>
      <c r="D31" s="19"/>
      <c r="E31" s="20"/>
      <c r="F31" s="20"/>
      <c r="G31" s="19"/>
      <c r="H31" s="19"/>
      <c r="I31" s="20"/>
      <c r="J31" s="20"/>
      <c r="K31" s="19"/>
      <c r="L31" s="19"/>
      <c r="M31" s="20"/>
      <c r="N31" s="20"/>
      <c r="O31" s="19"/>
      <c r="P31" s="19"/>
      <c r="Q31" s="20"/>
      <c r="R31" s="20"/>
      <c r="S31" s="19"/>
      <c r="T31" s="19"/>
      <c r="U31" s="20"/>
      <c r="V31" s="20"/>
      <c r="W31" s="20"/>
      <c r="X31" s="21"/>
      <c r="Y31" s="21"/>
      <c r="Z31" s="22"/>
      <c r="AA31" s="22"/>
      <c r="AB31" s="21"/>
      <c r="AC31" s="22"/>
      <c r="AD31" s="27"/>
      <c r="AE31" s="11">
        <f t="shared" ref="AE31:AI31" si="36">SUM(AE28:AE30)</f>
        <v>0</v>
      </c>
      <c r="AF31" s="12">
        <f t="shared" si="36"/>
        <v>0</v>
      </c>
      <c r="AG31" s="13">
        <f t="shared" si="36"/>
        <v>0</v>
      </c>
      <c r="AH31" s="14">
        <f t="shared" si="36"/>
        <v>0</v>
      </c>
      <c r="AI31" s="15">
        <f t="shared" si="36"/>
        <v>0</v>
      </c>
    </row>
    <row r="32" spans="1:35" s="30" customFormat="1" x14ac:dyDescent="0.25">
      <c r="A32" s="48"/>
      <c r="B32" s="6" t="s">
        <v>8</v>
      </c>
      <c r="C32" s="19"/>
      <c r="D32" s="19"/>
      <c r="E32" s="20"/>
      <c r="F32" s="20"/>
      <c r="G32" s="19"/>
      <c r="H32" s="19"/>
      <c r="I32" s="20"/>
      <c r="J32" s="20"/>
      <c r="K32" s="19"/>
      <c r="L32" s="19"/>
      <c r="M32" s="20"/>
      <c r="N32" s="20"/>
      <c r="O32" s="19"/>
      <c r="P32" s="19"/>
      <c r="Q32" s="20"/>
      <c r="R32" s="20"/>
      <c r="S32" s="19"/>
      <c r="T32" s="19"/>
      <c r="U32" s="20"/>
      <c r="V32" s="20"/>
      <c r="W32" s="20"/>
      <c r="X32" s="21"/>
      <c r="Y32" s="21"/>
      <c r="Z32" s="22"/>
      <c r="AA32" s="22"/>
      <c r="AB32" s="21"/>
      <c r="AC32" s="22"/>
      <c r="AD32" s="29"/>
      <c r="AE32" s="16">
        <f t="shared" ref="AE32" si="37">SUM(C32,D32,G32,H32,K32,L32,O32,P32,S32,T32)</f>
        <v>0</v>
      </c>
      <c r="AF32" s="16">
        <f t="shared" ref="AF32" si="38">SUM(E32,F32,I32,J32,M32,N32,Q32,R32,U32,V32,W32)</f>
        <v>0</v>
      </c>
      <c r="AG32" s="16">
        <f t="shared" ref="AG32" si="39">SUM(X32,Y32,AB32)</f>
        <v>0</v>
      </c>
      <c r="AH32" s="16">
        <f t="shared" ref="AH32" si="40">SUM(Z32,AA32,AC32)</f>
        <v>0</v>
      </c>
      <c r="AI32" s="16">
        <f t="shared" ref="AI32" si="41">SUM(AD32)</f>
        <v>0</v>
      </c>
    </row>
    <row r="33" spans="1:35" s="26" customFormat="1" x14ac:dyDescent="0.25">
      <c r="A33" s="46"/>
      <c r="B33" s="4" t="s">
        <v>6</v>
      </c>
      <c r="C33" s="19"/>
      <c r="D33" s="19"/>
      <c r="E33" s="20"/>
      <c r="F33" s="20"/>
      <c r="G33" s="19"/>
      <c r="H33" s="19"/>
      <c r="I33" s="20"/>
      <c r="J33" s="20"/>
      <c r="K33" s="19"/>
      <c r="L33" s="19"/>
      <c r="M33" s="20"/>
      <c r="N33" s="20"/>
      <c r="O33" s="19"/>
      <c r="P33" s="19"/>
      <c r="Q33" s="20"/>
      <c r="R33" s="20"/>
      <c r="S33" s="19"/>
      <c r="T33" s="19"/>
      <c r="U33" s="20"/>
      <c r="V33" s="20"/>
      <c r="W33" s="20"/>
      <c r="X33" s="21"/>
      <c r="Y33" s="21"/>
      <c r="Z33" s="22"/>
      <c r="AA33" s="22"/>
      <c r="AB33" s="21"/>
      <c r="AC33" s="22"/>
      <c r="AD33" s="25"/>
      <c r="AE33" s="10">
        <f t="shared" ref="AE33:AE34" si="42">SUM(C33,D33,G33,H33,K33,L33,O33,P33,S33,T33)</f>
        <v>0</v>
      </c>
      <c r="AF33" s="10">
        <f t="shared" ref="AF33:AF34" si="43">SUM(E33,F33,I33,J33,M33,N33,Q33,R33,U33,V33,W33)</f>
        <v>0</v>
      </c>
      <c r="AG33" s="10">
        <f t="shared" ref="AG33:AG34" si="44">SUM(X33,Y33,AB33)</f>
        <v>0</v>
      </c>
      <c r="AH33" s="10">
        <f t="shared" ref="AH33:AH34" si="45">SUM(Z33,AA33,AC33)</f>
        <v>0</v>
      </c>
      <c r="AI33" s="10">
        <f t="shared" ref="AI33:AI34" si="46">SUM(AD33)</f>
        <v>0</v>
      </c>
    </row>
    <row r="34" spans="1:35" s="26" customFormat="1" x14ac:dyDescent="0.25">
      <c r="A34" s="46"/>
      <c r="B34" s="4" t="s">
        <v>6</v>
      </c>
      <c r="C34" s="19"/>
      <c r="D34" s="19"/>
      <c r="E34" s="20"/>
      <c r="F34" s="20"/>
      <c r="G34" s="19"/>
      <c r="H34" s="19"/>
      <c r="I34" s="20"/>
      <c r="J34" s="20"/>
      <c r="K34" s="19"/>
      <c r="L34" s="19"/>
      <c r="M34" s="20"/>
      <c r="N34" s="20"/>
      <c r="O34" s="19"/>
      <c r="P34" s="19"/>
      <c r="Q34" s="20"/>
      <c r="R34" s="20"/>
      <c r="S34" s="19"/>
      <c r="T34" s="19"/>
      <c r="U34" s="20"/>
      <c r="V34" s="20"/>
      <c r="W34" s="20"/>
      <c r="X34" s="21"/>
      <c r="Y34" s="21"/>
      <c r="Z34" s="22"/>
      <c r="AA34" s="22"/>
      <c r="AB34" s="21"/>
      <c r="AC34" s="22"/>
      <c r="AD34" s="25"/>
      <c r="AE34" s="10">
        <f t="shared" si="42"/>
        <v>0</v>
      </c>
      <c r="AF34" s="10">
        <f t="shared" si="43"/>
        <v>0</v>
      </c>
      <c r="AG34" s="10">
        <f t="shared" si="44"/>
        <v>0</v>
      </c>
      <c r="AH34" s="10">
        <f t="shared" si="45"/>
        <v>0</v>
      </c>
      <c r="AI34" s="10">
        <f t="shared" si="46"/>
        <v>0</v>
      </c>
    </row>
    <row r="35" spans="1:35" s="26" customFormat="1" x14ac:dyDescent="0.25">
      <c r="A35" s="46"/>
      <c r="B35" s="4" t="s">
        <v>33</v>
      </c>
      <c r="C35" s="19"/>
      <c r="D35" s="19"/>
      <c r="E35" s="20"/>
      <c r="F35" s="20"/>
      <c r="G35" s="19"/>
      <c r="H35" s="19"/>
      <c r="I35" s="20"/>
      <c r="J35" s="20"/>
      <c r="K35" s="19"/>
      <c r="L35" s="19"/>
      <c r="M35" s="20"/>
      <c r="N35" s="20"/>
      <c r="O35" s="19"/>
      <c r="P35" s="19"/>
      <c r="Q35" s="20"/>
      <c r="R35" s="20"/>
      <c r="S35" s="19"/>
      <c r="T35" s="19"/>
      <c r="U35" s="20"/>
      <c r="V35" s="20"/>
      <c r="W35" s="20"/>
      <c r="X35" s="21"/>
      <c r="Y35" s="21"/>
      <c r="Z35" s="22"/>
      <c r="AA35" s="22"/>
      <c r="AB35" s="21"/>
      <c r="AC35" s="22"/>
      <c r="AD35" s="25"/>
      <c r="AE35" s="10">
        <f t="shared" ref="AE35" si="47">C35*5/3</f>
        <v>0</v>
      </c>
      <c r="AF35" s="10">
        <f t="shared" ref="AF35" si="48">D35*5/3</f>
        <v>0</v>
      </c>
      <c r="AG35" s="10"/>
      <c r="AH35" s="10"/>
      <c r="AI35" s="10"/>
    </row>
    <row r="36" spans="1:35" s="28" customFormat="1" x14ac:dyDescent="0.25">
      <c r="A36" s="47"/>
      <c r="B36" s="5" t="s">
        <v>19</v>
      </c>
      <c r="C36" s="19"/>
      <c r="D36" s="19"/>
      <c r="E36" s="20"/>
      <c r="F36" s="20"/>
      <c r="G36" s="19"/>
      <c r="H36" s="19"/>
      <c r="I36" s="20"/>
      <c r="J36" s="20"/>
      <c r="K36" s="19"/>
      <c r="L36" s="19"/>
      <c r="M36" s="20"/>
      <c r="N36" s="20"/>
      <c r="O36" s="19"/>
      <c r="P36" s="19"/>
      <c r="Q36" s="20"/>
      <c r="R36" s="20"/>
      <c r="S36" s="19"/>
      <c r="T36" s="19"/>
      <c r="U36" s="20"/>
      <c r="V36" s="20"/>
      <c r="W36" s="20"/>
      <c r="X36" s="21"/>
      <c r="Y36" s="21"/>
      <c r="Z36" s="22"/>
      <c r="AA36" s="22"/>
      <c r="AB36" s="21"/>
      <c r="AC36" s="22"/>
      <c r="AD36" s="27"/>
      <c r="AE36" s="11">
        <f t="shared" ref="AE36:AI36" si="49">SUM(AE33:AE35)</f>
        <v>0</v>
      </c>
      <c r="AF36" s="12">
        <f t="shared" si="49"/>
        <v>0</v>
      </c>
      <c r="AG36" s="13">
        <f t="shared" si="49"/>
        <v>0</v>
      </c>
      <c r="AH36" s="14">
        <f t="shared" si="49"/>
        <v>0</v>
      </c>
      <c r="AI36" s="15">
        <f t="shared" si="49"/>
        <v>0</v>
      </c>
    </row>
    <row r="37" spans="1:35" s="30" customFormat="1" x14ac:dyDescent="0.25">
      <c r="A37" s="48"/>
      <c r="B37" s="6" t="s">
        <v>8</v>
      </c>
      <c r="C37" s="19"/>
      <c r="D37" s="19"/>
      <c r="E37" s="20"/>
      <c r="F37" s="20"/>
      <c r="G37" s="19"/>
      <c r="H37" s="19"/>
      <c r="I37" s="20"/>
      <c r="J37" s="20"/>
      <c r="K37" s="19"/>
      <c r="L37" s="19"/>
      <c r="M37" s="20"/>
      <c r="N37" s="20"/>
      <c r="O37" s="19"/>
      <c r="P37" s="19"/>
      <c r="Q37" s="20"/>
      <c r="R37" s="20"/>
      <c r="S37" s="19"/>
      <c r="T37" s="19"/>
      <c r="U37" s="20"/>
      <c r="V37" s="20"/>
      <c r="W37" s="20"/>
      <c r="X37" s="21"/>
      <c r="Y37" s="21"/>
      <c r="Z37" s="22"/>
      <c r="AA37" s="22"/>
      <c r="AB37" s="21"/>
      <c r="AC37" s="22"/>
      <c r="AD37" s="29"/>
      <c r="AE37" s="16">
        <f t="shared" ref="AE37" si="50">SUM(C37,D37,G37,H37,K37,L37,O37,P37,S37,T37)</f>
        <v>0</v>
      </c>
      <c r="AF37" s="16">
        <f t="shared" ref="AF37" si="51">SUM(E37,F37,I37,J37,M37,N37,Q37,R37,U37,V37,W37)</f>
        <v>0</v>
      </c>
      <c r="AG37" s="16">
        <f t="shared" ref="AG37" si="52">SUM(X37,Y37,AB37)</f>
        <v>0</v>
      </c>
      <c r="AH37" s="16">
        <f t="shared" ref="AH37" si="53">SUM(Z37,AA37,AC37)</f>
        <v>0</v>
      </c>
      <c r="AI37" s="16">
        <f t="shared" ref="AI37" si="54">SUM(AD37)</f>
        <v>0</v>
      </c>
    </row>
    <row r="38" spans="1:35" s="26" customFormat="1" x14ac:dyDescent="0.25">
      <c r="A38" s="46"/>
      <c r="B38" s="4" t="s">
        <v>6</v>
      </c>
      <c r="C38" s="19"/>
      <c r="D38" s="19"/>
      <c r="E38" s="20"/>
      <c r="F38" s="20"/>
      <c r="G38" s="19"/>
      <c r="H38" s="19"/>
      <c r="I38" s="20"/>
      <c r="J38" s="20"/>
      <c r="K38" s="19"/>
      <c r="L38" s="19"/>
      <c r="M38" s="20"/>
      <c r="N38" s="20"/>
      <c r="O38" s="19"/>
      <c r="P38" s="19"/>
      <c r="Q38" s="20"/>
      <c r="R38" s="20"/>
      <c r="S38" s="19"/>
      <c r="T38" s="19"/>
      <c r="U38" s="20"/>
      <c r="V38" s="20"/>
      <c r="W38" s="20"/>
      <c r="X38" s="21"/>
      <c r="Y38" s="21"/>
      <c r="Z38" s="22"/>
      <c r="AA38" s="22"/>
      <c r="AB38" s="21"/>
      <c r="AC38" s="22"/>
      <c r="AD38" s="25"/>
      <c r="AE38" s="10">
        <f t="shared" ref="AE38:AE39" si="55">SUM(C38,D38,G38,H38,K38,L38,O38,P38,S38,T38)</f>
        <v>0</v>
      </c>
      <c r="AF38" s="10">
        <f t="shared" ref="AF38:AF39" si="56">SUM(E38,F38,I38,J38,M38,N38,Q38,R38,U38,V38,W38)</f>
        <v>0</v>
      </c>
      <c r="AG38" s="10">
        <f t="shared" ref="AG38:AG39" si="57">SUM(X38,Y38,AB38)</f>
        <v>0</v>
      </c>
      <c r="AH38" s="10">
        <f t="shared" ref="AH38:AH39" si="58">SUM(Z38,AA38,AC38)</f>
        <v>0</v>
      </c>
      <c r="AI38" s="10">
        <f t="shared" ref="AI38:AI39" si="59">SUM(AD38)</f>
        <v>0</v>
      </c>
    </row>
    <row r="39" spans="1:35" s="26" customFormat="1" x14ac:dyDescent="0.25">
      <c r="A39" s="46"/>
      <c r="B39" s="4" t="s">
        <v>13</v>
      </c>
      <c r="C39" s="19"/>
      <c r="D39" s="19"/>
      <c r="E39" s="20"/>
      <c r="F39" s="20"/>
      <c r="G39" s="19"/>
      <c r="H39" s="19"/>
      <c r="I39" s="20"/>
      <c r="J39" s="20"/>
      <c r="K39" s="19"/>
      <c r="L39" s="19"/>
      <c r="M39" s="20"/>
      <c r="N39" s="20"/>
      <c r="O39" s="19"/>
      <c r="P39" s="19"/>
      <c r="Q39" s="20"/>
      <c r="R39" s="20"/>
      <c r="S39" s="19"/>
      <c r="T39" s="19"/>
      <c r="U39" s="20"/>
      <c r="V39" s="20"/>
      <c r="W39" s="20"/>
      <c r="X39" s="21"/>
      <c r="Y39" s="21"/>
      <c r="Z39" s="22"/>
      <c r="AA39" s="22"/>
      <c r="AB39" s="21"/>
      <c r="AC39" s="22"/>
      <c r="AD39" s="25"/>
      <c r="AE39" s="10">
        <f t="shared" si="55"/>
        <v>0</v>
      </c>
      <c r="AF39" s="10">
        <f t="shared" si="56"/>
        <v>0</v>
      </c>
      <c r="AG39" s="10">
        <f t="shared" si="57"/>
        <v>0</v>
      </c>
      <c r="AH39" s="10">
        <f t="shared" si="58"/>
        <v>0</v>
      </c>
      <c r="AI39" s="10">
        <f t="shared" si="59"/>
        <v>0</v>
      </c>
    </row>
    <row r="40" spans="1:35" s="26" customFormat="1" x14ac:dyDescent="0.25">
      <c r="A40" s="46"/>
      <c r="B40" s="4" t="s">
        <v>33</v>
      </c>
      <c r="C40" s="19"/>
      <c r="D40" s="19"/>
      <c r="E40" s="20"/>
      <c r="F40" s="20"/>
      <c r="G40" s="19"/>
      <c r="H40" s="19"/>
      <c r="I40" s="20"/>
      <c r="J40" s="20"/>
      <c r="K40" s="19"/>
      <c r="L40" s="19"/>
      <c r="M40" s="20"/>
      <c r="N40" s="20"/>
      <c r="O40" s="19"/>
      <c r="P40" s="19"/>
      <c r="Q40" s="20"/>
      <c r="R40" s="20"/>
      <c r="S40" s="19"/>
      <c r="T40" s="19"/>
      <c r="U40" s="20"/>
      <c r="V40" s="20"/>
      <c r="W40" s="20"/>
      <c r="X40" s="21"/>
      <c r="Y40" s="21"/>
      <c r="Z40" s="22"/>
      <c r="AA40" s="22"/>
      <c r="AB40" s="21"/>
      <c r="AC40" s="22"/>
      <c r="AD40" s="25"/>
      <c r="AE40" s="10">
        <f t="shared" ref="AE40" si="60">C40*5/3</f>
        <v>0</v>
      </c>
      <c r="AF40" s="10">
        <f t="shared" ref="AF40" si="61">D40*5/3</f>
        <v>0</v>
      </c>
      <c r="AG40" s="10"/>
      <c r="AH40" s="10"/>
      <c r="AI40" s="10"/>
    </row>
    <row r="41" spans="1:35" s="28" customFormat="1" x14ac:dyDescent="0.25">
      <c r="A41" s="47"/>
      <c r="B41" s="5" t="s">
        <v>19</v>
      </c>
      <c r="C41" s="19"/>
      <c r="D41" s="19"/>
      <c r="E41" s="20"/>
      <c r="F41" s="20"/>
      <c r="G41" s="19"/>
      <c r="H41" s="19"/>
      <c r="I41" s="20"/>
      <c r="J41" s="20"/>
      <c r="K41" s="19"/>
      <c r="L41" s="19"/>
      <c r="M41" s="20"/>
      <c r="N41" s="20"/>
      <c r="O41" s="19"/>
      <c r="P41" s="19"/>
      <c r="Q41" s="20"/>
      <c r="R41" s="20"/>
      <c r="S41" s="19"/>
      <c r="T41" s="19"/>
      <c r="U41" s="20"/>
      <c r="V41" s="20"/>
      <c r="W41" s="20"/>
      <c r="X41" s="21"/>
      <c r="Y41" s="21"/>
      <c r="Z41" s="22"/>
      <c r="AA41" s="22"/>
      <c r="AB41" s="21"/>
      <c r="AC41" s="22"/>
      <c r="AD41" s="27"/>
      <c r="AE41" s="11">
        <f t="shared" ref="AE41:AI41" si="62">SUM(AE38:AE40)</f>
        <v>0</v>
      </c>
      <c r="AF41" s="12">
        <f t="shared" si="62"/>
        <v>0</v>
      </c>
      <c r="AG41" s="13">
        <f t="shared" si="62"/>
        <v>0</v>
      </c>
      <c r="AH41" s="14">
        <f t="shared" si="62"/>
        <v>0</v>
      </c>
      <c r="AI41" s="15">
        <f t="shared" si="62"/>
        <v>0</v>
      </c>
    </row>
    <row r="42" spans="1:35" s="30" customFormat="1" x14ac:dyDescent="0.25">
      <c r="A42" s="48"/>
      <c r="B42" s="6" t="s">
        <v>8</v>
      </c>
      <c r="C42" s="19"/>
      <c r="D42" s="19"/>
      <c r="E42" s="20"/>
      <c r="F42" s="20"/>
      <c r="G42" s="19"/>
      <c r="H42" s="19"/>
      <c r="I42" s="20"/>
      <c r="J42" s="20"/>
      <c r="K42" s="19"/>
      <c r="L42" s="19"/>
      <c r="M42" s="20"/>
      <c r="N42" s="20"/>
      <c r="O42" s="19"/>
      <c r="P42" s="19"/>
      <c r="Q42" s="20"/>
      <c r="R42" s="20"/>
      <c r="S42" s="19"/>
      <c r="T42" s="19"/>
      <c r="U42" s="20"/>
      <c r="V42" s="20"/>
      <c r="W42" s="20"/>
      <c r="X42" s="21"/>
      <c r="Y42" s="21"/>
      <c r="Z42" s="22"/>
      <c r="AA42" s="22"/>
      <c r="AB42" s="21"/>
      <c r="AC42" s="22"/>
      <c r="AD42" s="29"/>
      <c r="AE42" s="16">
        <f t="shared" ref="AE42" si="63">SUM(C42,D42,G42,H42,K42,L42,O42,P42,S42,T42)</f>
        <v>0</v>
      </c>
      <c r="AF42" s="16">
        <f t="shared" ref="AF42" si="64">SUM(E42,F42,I42,J42,M42,N42,Q42,R42,U42,V42,W42)</f>
        <v>0</v>
      </c>
      <c r="AG42" s="16">
        <f t="shared" ref="AG42" si="65">SUM(X42,Y42,AB42)</f>
        <v>0</v>
      </c>
      <c r="AH42" s="16">
        <f t="shared" ref="AH42" si="66">SUM(Z42,AA42,AC42)</f>
        <v>0</v>
      </c>
      <c r="AI42" s="16">
        <f t="shared" ref="AI42" si="67">SUM(AD42)</f>
        <v>0</v>
      </c>
    </row>
    <row r="43" spans="1:35" s="26" customFormat="1" x14ac:dyDescent="0.25">
      <c r="A43" s="46"/>
      <c r="B43" s="4" t="s">
        <v>6</v>
      </c>
      <c r="C43" s="19"/>
      <c r="D43" s="19"/>
      <c r="E43" s="20"/>
      <c r="F43" s="20"/>
      <c r="G43" s="19"/>
      <c r="H43" s="19"/>
      <c r="I43" s="20"/>
      <c r="J43" s="20"/>
      <c r="K43" s="19"/>
      <c r="L43" s="19"/>
      <c r="M43" s="20"/>
      <c r="N43" s="20"/>
      <c r="O43" s="19"/>
      <c r="P43" s="19"/>
      <c r="Q43" s="20"/>
      <c r="R43" s="20"/>
      <c r="S43" s="19"/>
      <c r="T43" s="19"/>
      <c r="U43" s="20"/>
      <c r="V43" s="20"/>
      <c r="W43" s="20"/>
      <c r="X43" s="21"/>
      <c r="Y43" s="21"/>
      <c r="Z43" s="22"/>
      <c r="AA43" s="22"/>
      <c r="AB43" s="21"/>
      <c r="AC43" s="22"/>
      <c r="AD43" s="25"/>
      <c r="AE43" s="10">
        <f t="shared" ref="AE43:AE44" si="68">SUM(C43,D43,G43,H43,K43,L43,O43,P43,S43,T43)</f>
        <v>0</v>
      </c>
      <c r="AF43" s="10">
        <f t="shared" ref="AF43:AF44" si="69">SUM(E43,F43,I43,J43,M43,N43,Q43,R43,U43,V43,W43)</f>
        <v>0</v>
      </c>
      <c r="AG43" s="10">
        <f t="shared" ref="AG43:AG44" si="70">SUM(X43,Y43,AB43)</f>
        <v>0</v>
      </c>
      <c r="AH43" s="10">
        <f t="shared" ref="AH43:AH44" si="71">SUM(Z43,AA43,AC43)</f>
        <v>0</v>
      </c>
      <c r="AI43" s="10">
        <f t="shared" ref="AI43:AI44" si="72">SUM(AD43)</f>
        <v>0</v>
      </c>
    </row>
    <row r="44" spans="1:35" s="26" customFormat="1" x14ac:dyDescent="0.25">
      <c r="A44" s="46"/>
      <c r="B44" s="4" t="s">
        <v>13</v>
      </c>
      <c r="C44" s="19"/>
      <c r="D44" s="19"/>
      <c r="E44" s="20"/>
      <c r="F44" s="20"/>
      <c r="G44" s="19"/>
      <c r="H44" s="19"/>
      <c r="I44" s="20"/>
      <c r="J44" s="20"/>
      <c r="K44" s="19"/>
      <c r="L44" s="19"/>
      <c r="M44" s="20"/>
      <c r="N44" s="20"/>
      <c r="O44" s="19"/>
      <c r="P44" s="19"/>
      <c r="Q44" s="20"/>
      <c r="R44" s="20"/>
      <c r="S44" s="19"/>
      <c r="T44" s="19"/>
      <c r="U44" s="20"/>
      <c r="V44" s="20"/>
      <c r="W44" s="20"/>
      <c r="X44" s="21"/>
      <c r="Y44" s="21"/>
      <c r="Z44" s="22"/>
      <c r="AA44" s="22"/>
      <c r="AB44" s="21"/>
      <c r="AC44" s="22"/>
      <c r="AD44" s="25"/>
      <c r="AE44" s="10">
        <f t="shared" si="68"/>
        <v>0</v>
      </c>
      <c r="AF44" s="10">
        <f t="shared" si="69"/>
        <v>0</v>
      </c>
      <c r="AG44" s="10">
        <f t="shared" si="70"/>
        <v>0</v>
      </c>
      <c r="AH44" s="10">
        <f t="shared" si="71"/>
        <v>0</v>
      </c>
      <c r="AI44" s="10">
        <f t="shared" si="72"/>
        <v>0</v>
      </c>
    </row>
    <row r="45" spans="1:35" s="26" customFormat="1" x14ac:dyDescent="0.25">
      <c r="A45" s="46"/>
      <c r="B45" s="4" t="s">
        <v>33</v>
      </c>
      <c r="C45" s="19"/>
      <c r="D45" s="19"/>
      <c r="E45" s="20"/>
      <c r="F45" s="20"/>
      <c r="G45" s="19"/>
      <c r="H45" s="19"/>
      <c r="I45" s="20"/>
      <c r="J45" s="20"/>
      <c r="K45" s="19"/>
      <c r="L45" s="19"/>
      <c r="M45" s="20"/>
      <c r="N45" s="20"/>
      <c r="O45" s="19"/>
      <c r="P45" s="19"/>
      <c r="Q45" s="20"/>
      <c r="R45" s="20"/>
      <c r="S45" s="19"/>
      <c r="T45" s="19"/>
      <c r="U45" s="20"/>
      <c r="V45" s="20"/>
      <c r="W45" s="20"/>
      <c r="X45" s="21"/>
      <c r="Y45" s="21"/>
      <c r="Z45" s="22"/>
      <c r="AA45" s="22"/>
      <c r="AB45" s="21"/>
      <c r="AC45" s="22"/>
      <c r="AD45" s="25"/>
      <c r="AE45" s="10">
        <f t="shared" ref="AE45" si="73">C45*5/3</f>
        <v>0</v>
      </c>
      <c r="AF45" s="10">
        <f t="shared" ref="AF45" si="74">D45*5/3</f>
        <v>0</v>
      </c>
      <c r="AG45" s="10"/>
      <c r="AH45" s="10"/>
      <c r="AI45" s="10"/>
    </row>
    <row r="46" spans="1:35" s="28" customFormat="1" x14ac:dyDescent="0.25">
      <c r="A46" s="47"/>
      <c r="B46" s="5" t="s">
        <v>19</v>
      </c>
      <c r="C46" s="19"/>
      <c r="D46" s="19"/>
      <c r="E46" s="20"/>
      <c r="F46" s="20"/>
      <c r="G46" s="19"/>
      <c r="H46" s="19"/>
      <c r="I46" s="20"/>
      <c r="J46" s="20"/>
      <c r="K46" s="19"/>
      <c r="L46" s="19"/>
      <c r="M46" s="20"/>
      <c r="N46" s="20"/>
      <c r="O46" s="19"/>
      <c r="P46" s="19"/>
      <c r="Q46" s="20"/>
      <c r="R46" s="20"/>
      <c r="S46" s="19"/>
      <c r="T46" s="19"/>
      <c r="U46" s="20"/>
      <c r="V46" s="20"/>
      <c r="W46" s="20"/>
      <c r="X46" s="21"/>
      <c r="Y46" s="21"/>
      <c r="Z46" s="22"/>
      <c r="AA46" s="22"/>
      <c r="AB46" s="21"/>
      <c r="AC46" s="22"/>
      <c r="AD46" s="27"/>
      <c r="AE46" s="11">
        <f t="shared" ref="AE46:AI46" si="75">SUM(AE43:AE45)</f>
        <v>0</v>
      </c>
      <c r="AF46" s="12">
        <f t="shared" si="75"/>
        <v>0</v>
      </c>
      <c r="AG46" s="13">
        <f t="shared" si="75"/>
        <v>0</v>
      </c>
      <c r="AH46" s="14">
        <f t="shared" si="75"/>
        <v>0</v>
      </c>
      <c r="AI46" s="15">
        <f t="shared" si="75"/>
        <v>0</v>
      </c>
    </row>
    <row r="47" spans="1:35" s="30" customFormat="1" x14ac:dyDescent="0.25">
      <c r="A47" s="48"/>
      <c r="B47" s="6" t="s">
        <v>8</v>
      </c>
      <c r="C47" s="19"/>
      <c r="D47" s="19"/>
      <c r="E47" s="20"/>
      <c r="F47" s="20"/>
      <c r="G47" s="19"/>
      <c r="H47" s="19"/>
      <c r="I47" s="20"/>
      <c r="J47" s="20"/>
      <c r="K47" s="19"/>
      <c r="L47" s="19"/>
      <c r="M47" s="20"/>
      <c r="N47" s="20"/>
      <c r="O47" s="19"/>
      <c r="P47" s="19"/>
      <c r="Q47" s="20"/>
      <c r="R47" s="20"/>
      <c r="S47" s="19"/>
      <c r="T47" s="19"/>
      <c r="U47" s="20"/>
      <c r="V47" s="20"/>
      <c r="W47" s="20"/>
      <c r="X47" s="21"/>
      <c r="Y47" s="21"/>
      <c r="Z47" s="22"/>
      <c r="AA47" s="22"/>
      <c r="AB47" s="21"/>
      <c r="AC47" s="22"/>
      <c r="AD47" s="29"/>
      <c r="AE47" s="16">
        <f t="shared" ref="AE47" si="76">SUM(C47,D47,G47,H47,K47,L47,O47,P47,S47,T47)</f>
        <v>0</v>
      </c>
      <c r="AF47" s="16">
        <f t="shared" ref="AF47" si="77">SUM(E47,F47,I47,J47,M47,N47,Q47,R47,U47,V47,W47)</f>
        <v>0</v>
      </c>
      <c r="AG47" s="16">
        <f t="shared" ref="AG47" si="78">SUM(X47,Y47,AB47)</f>
        <v>0</v>
      </c>
      <c r="AH47" s="16">
        <f t="shared" ref="AH47" si="79">SUM(Z47,AA47,AC47)</f>
        <v>0</v>
      </c>
      <c r="AI47" s="16">
        <f t="shared" ref="AI47" si="80">SUM(AD47)</f>
        <v>0</v>
      </c>
    </row>
    <row r="48" spans="1:35" s="26" customFormat="1" x14ac:dyDescent="0.25">
      <c r="A48" s="46"/>
      <c r="B48" s="4" t="s">
        <v>6</v>
      </c>
      <c r="C48" s="19"/>
      <c r="D48" s="19"/>
      <c r="E48" s="20"/>
      <c r="F48" s="20"/>
      <c r="G48" s="19"/>
      <c r="H48" s="19"/>
      <c r="I48" s="20"/>
      <c r="J48" s="20"/>
      <c r="K48" s="19"/>
      <c r="L48" s="19"/>
      <c r="M48" s="20"/>
      <c r="N48" s="20"/>
      <c r="O48" s="19"/>
      <c r="P48" s="19"/>
      <c r="Q48" s="20"/>
      <c r="R48" s="20"/>
      <c r="S48" s="19"/>
      <c r="T48" s="19"/>
      <c r="U48" s="20"/>
      <c r="V48" s="20"/>
      <c r="W48" s="20"/>
      <c r="X48" s="21"/>
      <c r="Y48" s="21"/>
      <c r="Z48" s="22"/>
      <c r="AA48" s="22"/>
      <c r="AB48" s="21"/>
      <c r="AC48" s="22"/>
      <c r="AD48" s="25"/>
      <c r="AE48" s="10">
        <f t="shared" ref="AE48:AE49" si="81">SUM(C48,D48,G48,H48,K48,L48,O48,P48,S48,T48)</f>
        <v>0</v>
      </c>
      <c r="AF48" s="10">
        <f t="shared" ref="AF48:AF49" si="82">SUM(E48,F48,I48,J48,M48,N48,Q48,R48,U48,V48,W48)</f>
        <v>0</v>
      </c>
      <c r="AG48" s="10">
        <f t="shared" ref="AG48:AG49" si="83">SUM(X48,Y48,AB48)</f>
        <v>0</v>
      </c>
      <c r="AH48" s="10">
        <f t="shared" ref="AH48:AH49" si="84">SUM(Z48,AA48,AC48)</f>
        <v>0</v>
      </c>
      <c r="AI48" s="10">
        <f t="shared" ref="AI48:AI49" si="85">SUM(AD48)</f>
        <v>0</v>
      </c>
    </row>
    <row r="49" spans="1:35" s="26" customFormat="1" x14ac:dyDescent="0.25">
      <c r="A49" s="46"/>
      <c r="B49" s="4" t="s">
        <v>13</v>
      </c>
      <c r="C49" s="19"/>
      <c r="D49" s="19"/>
      <c r="E49" s="20"/>
      <c r="F49" s="20"/>
      <c r="G49" s="19"/>
      <c r="H49" s="19"/>
      <c r="I49" s="20"/>
      <c r="J49" s="20"/>
      <c r="K49" s="19"/>
      <c r="L49" s="19"/>
      <c r="M49" s="20"/>
      <c r="N49" s="20"/>
      <c r="O49" s="19"/>
      <c r="P49" s="19"/>
      <c r="Q49" s="20"/>
      <c r="R49" s="20"/>
      <c r="S49" s="19"/>
      <c r="T49" s="19"/>
      <c r="U49" s="20"/>
      <c r="V49" s="20"/>
      <c r="W49" s="20"/>
      <c r="X49" s="21"/>
      <c r="Y49" s="21"/>
      <c r="Z49" s="22"/>
      <c r="AA49" s="22"/>
      <c r="AB49" s="21"/>
      <c r="AC49" s="22"/>
      <c r="AD49" s="25"/>
      <c r="AE49" s="10">
        <f t="shared" si="81"/>
        <v>0</v>
      </c>
      <c r="AF49" s="10">
        <f t="shared" si="82"/>
        <v>0</v>
      </c>
      <c r="AG49" s="10">
        <f t="shared" si="83"/>
        <v>0</v>
      </c>
      <c r="AH49" s="10">
        <f t="shared" si="84"/>
        <v>0</v>
      </c>
      <c r="AI49" s="10">
        <f t="shared" si="85"/>
        <v>0</v>
      </c>
    </row>
    <row r="50" spans="1:35" s="26" customFormat="1" x14ac:dyDescent="0.25">
      <c r="A50" s="46"/>
      <c r="B50" s="4" t="s">
        <v>33</v>
      </c>
      <c r="C50" s="19"/>
      <c r="D50" s="19"/>
      <c r="E50" s="20"/>
      <c r="F50" s="20"/>
      <c r="G50" s="19"/>
      <c r="H50" s="19"/>
      <c r="I50" s="20"/>
      <c r="J50" s="20"/>
      <c r="K50" s="19"/>
      <c r="L50" s="19"/>
      <c r="M50" s="20"/>
      <c r="N50" s="20"/>
      <c r="O50" s="19"/>
      <c r="P50" s="19"/>
      <c r="Q50" s="20"/>
      <c r="R50" s="20"/>
      <c r="S50" s="19"/>
      <c r="T50" s="19"/>
      <c r="U50" s="20"/>
      <c r="V50" s="20"/>
      <c r="W50" s="20"/>
      <c r="X50" s="21"/>
      <c r="Y50" s="21"/>
      <c r="Z50" s="22"/>
      <c r="AA50" s="22"/>
      <c r="AB50" s="21"/>
      <c r="AC50" s="22"/>
      <c r="AD50" s="25"/>
      <c r="AE50" s="10">
        <f t="shared" ref="AE50" si="86">C50*5/3</f>
        <v>0</v>
      </c>
      <c r="AF50" s="10">
        <f t="shared" ref="AF50" si="87">D50*5/3</f>
        <v>0</v>
      </c>
      <c r="AG50" s="10"/>
      <c r="AH50" s="10"/>
      <c r="AI50" s="10"/>
    </row>
    <row r="51" spans="1:35" s="28" customFormat="1" x14ac:dyDescent="0.25">
      <c r="A51" s="47"/>
      <c r="B51" s="5" t="s">
        <v>19</v>
      </c>
      <c r="C51" s="19"/>
      <c r="D51" s="19"/>
      <c r="E51" s="20"/>
      <c r="F51" s="20"/>
      <c r="G51" s="19"/>
      <c r="H51" s="19"/>
      <c r="I51" s="20"/>
      <c r="J51" s="20"/>
      <c r="K51" s="19"/>
      <c r="L51" s="19"/>
      <c r="M51" s="20"/>
      <c r="N51" s="20"/>
      <c r="O51" s="19"/>
      <c r="P51" s="19"/>
      <c r="Q51" s="20"/>
      <c r="R51" s="20"/>
      <c r="S51" s="19"/>
      <c r="T51" s="19"/>
      <c r="U51" s="20"/>
      <c r="V51" s="20"/>
      <c r="W51" s="20"/>
      <c r="X51" s="21"/>
      <c r="Y51" s="21"/>
      <c r="Z51" s="22"/>
      <c r="AA51" s="22"/>
      <c r="AB51" s="21"/>
      <c r="AC51" s="22"/>
      <c r="AD51" s="27"/>
      <c r="AE51" s="11">
        <f t="shared" ref="AE51:AI51" si="88">SUM(AE48:AE50)</f>
        <v>0</v>
      </c>
      <c r="AF51" s="12">
        <f t="shared" si="88"/>
        <v>0</v>
      </c>
      <c r="AG51" s="13">
        <f t="shared" si="88"/>
        <v>0</v>
      </c>
      <c r="AH51" s="14">
        <f t="shared" si="88"/>
        <v>0</v>
      </c>
      <c r="AI51" s="15">
        <f t="shared" si="88"/>
        <v>0</v>
      </c>
    </row>
    <row r="52" spans="1:35" s="30" customFormat="1" x14ac:dyDescent="0.25">
      <c r="A52" s="48"/>
      <c r="B52" s="6" t="s">
        <v>8</v>
      </c>
      <c r="C52" s="19"/>
      <c r="D52" s="19"/>
      <c r="E52" s="20"/>
      <c r="F52" s="20"/>
      <c r="G52" s="19"/>
      <c r="H52" s="19"/>
      <c r="I52" s="20"/>
      <c r="J52" s="20"/>
      <c r="K52" s="19"/>
      <c r="L52" s="19"/>
      <c r="M52" s="20"/>
      <c r="N52" s="20"/>
      <c r="O52" s="19"/>
      <c r="P52" s="19"/>
      <c r="Q52" s="20"/>
      <c r="R52" s="20"/>
      <c r="S52" s="19"/>
      <c r="T52" s="19"/>
      <c r="U52" s="20"/>
      <c r="V52" s="20"/>
      <c r="W52" s="20"/>
      <c r="X52" s="21"/>
      <c r="Y52" s="21"/>
      <c r="Z52" s="22"/>
      <c r="AA52" s="22"/>
      <c r="AB52" s="21"/>
      <c r="AC52" s="22"/>
      <c r="AD52" s="29"/>
      <c r="AE52" s="16">
        <f t="shared" ref="AE52" si="89">SUM(C52,D52,G52,H52,K52,L52,O52,P52,S52,T52)</f>
        <v>0</v>
      </c>
      <c r="AF52" s="16">
        <f t="shared" ref="AF52" si="90">SUM(E52,F52,I52,J52,M52,N52,Q52,R52,U52,V52,W52)</f>
        <v>0</v>
      </c>
      <c r="AG52" s="16">
        <f t="shared" ref="AG52" si="91">SUM(X52,Y52,AB52)</f>
        <v>0</v>
      </c>
      <c r="AH52" s="16">
        <f t="shared" ref="AH52" si="92">SUM(Z52,AA52,AC52)</f>
        <v>0</v>
      </c>
      <c r="AI52" s="16">
        <f t="shared" ref="AI52" si="93">SUM(AD52)</f>
        <v>0</v>
      </c>
    </row>
    <row r="53" spans="1:35" s="26" customFormat="1" x14ac:dyDescent="0.25">
      <c r="A53" s="46"/>
      <c r="B53" s="4" t="s">
        <v>6</v>
      </c>
      <c r="C53" s="19"/>
      <c r="D53" s="19"/>
      <c r="E53" s="20"/>
      <c r="F53" s="20"/>
      <c r="G53" s="19"/>
      <c r="H53" s="19"/>
      <c r="I53" s="20"/>
      <c r="J53" s="20"/>
      <c r="K53" s="19"/>
      <c r="L53" s="19"/>
      <c r="M53" s="20"/>
      <c r="N53" s="20"/>
      <c r="O53" s="19"/>
      <c r="P53" s="19"/>
      <c r="Q53" s="20"/>
      <c r="R53" s="20"/>
      <c r="S53" s="19"/>
      <c r="T53" s="19"/>
      <c r="U53" s="20"/>
      <c r="V53" s="20"/>
      <c r="W53" s="20"/>
      <c r="X53" s="21"/>
      <c r="Y53" s="21"/>
      <c r="Z53" s="22"/>
      <c r="AA53" s="22"/>
      <c r="AB53" s="21"/>
      <c r="AC53" s="22"/>
      <c r="AD53" s="25"/>
      <c r="AE53" s="10">
        <f t="shared" ref="AE53:AE54" si="94">SUM(C53,D53,G53,H53,K53,L53,O53,P53,S53,T53)</f>
        <v>0</v>
      </c>
      <c r="AF53" s="10">
        <f t="shared" ref="AF53:AF54" si="95">SUM(E53,F53,I53,J53,M53,N53,Q53,R53,U53,V53,W53)</f>
        <v>0</v>
      </c>
      <c r="AG53" s="10">
        <f t="shared" ref="AG53:AG54" si="96">SUM(X53,Y53,AB53)</f>
        <v>0</v>
      </c>
      <c r="AH53" s="10">
        <f t="shared" ref="AH53:AH54" si="97">SUM(Z53,AA53,AC53)</f>
        <v>0</v>
      </c>
      <c r="AI53" s="10">
        <f t="shared" ref="AI53:AI54" si="98">SUM(AD53)</f>
        <v>0</v>
      </c>
    </row>
    <row r="54" spans="1:35" s="26" customFormat="1" x14ac:dyDescent="0.25">
      <c r="A54" s="46"/>
      <c r="B54" s="4" t="s">
        <v>13</v>
      </c>
      <c r="C54" s="19"/>
      <c r="D54" s="19"/>
      <c r="E54" s="20"/>
      <c r="F54" s="20"/>
      <c r="G54" s="19"/>
      <c r="H54" s="19"/>
      <c r="I54" s="20"/>
      <c r="J54" s="20"/>
      <c r="K54" s="19"/>
      <c r="L54" s="19"/>
      <c r="M54" s="20"/>
      <c r="N54" s="20"/>
      <c r="O54" s="19"/>
      <c r="P54" s="19"/>
      <c r="Q54" s="20"/>
      <c r="R54" s="20"/>
      <c r="S54" s="19"/>
      <c r="T54" s="19"/>
      <c r="U54" s="20"/>
      <c r="V54" s="20"/>
      <c r="W54" s="20"/>
      <c r="X54" s="21"/>
      <c r="Y54" s="21"/>
      <c r="Z54" s="22"/>
      <c r="AA54" s="22"/>
      <c r="AB54" s="21"/>
      <c r="AC54" s="22"/>
      <c r="AD54" s="25"/>
      <c r="AE54" s="10">
        <f t="shared" si="94"/>
        <v>0</v>
      </c>
      <c r="AF54" s="10">
        <f t="shared" si="95"/>
        <v>0</v>
      </c>
      <c r="AG54" s="10">
        <f t="shared" si="96"/>
        <v>0</v>
      </c>
      <c r="AH54" s="10">
        <f t="shared" si="97"/>
        <v>0</v>
      </c>
      <c r="AI54" s="10">
        <f t="shared" si="98"/>
        <v>0</v>
      </c>
    </row>
    <row r="55" spans="1:35" s="26" customFormat="1" x14ac:dyDescent="0.25">
      <c r="A55" s="46"/>
      <c r="B55" s="4" t="s">
        <v>33</v>
      </c>
      <c r="C55" s="19"/>
      <c r="D55" s="19"/>
      <c r="E55" s="20"/>
      <c r="F55" s="20"/>
      <c r="G55" s="19"/>
      <c r="H55" s="19"/>
      <c r="I55" s="20"/>
      <c r="J55" s="20"/>
      <c r="K55" s="19"/>
      <c r="L55" s="19"/>
      <c r="M55" s="20"/>
      <c r="N55" s="20"/>
      <c r="O55" s="19"/>
      <c r="P55" s="19"/>
      <c r="Q55" s="20"/>
      <c r="R55" s="20"/>
      <c r="S55" s="19"/>
      <c r="T55" s="19"/>
      <c r="U55" s="20"/>
      <c r="V55" s="20"/>
      <c r="W55" s="20"/>
      <c r="X55" s="21"/>
      <c r="Y55" s="21"/>
      <c r="Z55" s="22"/>
      <c r="AA55" s="22"/>
      <c r="AB55" s="21"/>
      <c r="AC55" s="22"/>
      <c r="AD55" s="25"/>
      <c r="AE55" s="10">
        <f t="shared" ref="AE55" si="99">C55*5/3</f>
        <v>0</v>
      </c>
      <c r="AF55" s="10">
        <f t="shared" ref="AF55" si="100">D55*5/3</f>
        <v>0</v>
      </c>
      <c r="AG55" s="10"/>
      <c r="AH55" s="10"/>
      <c r="AI55" s="10"/>
    </row>
    <row r="56" spans="1:35" s="28" customFormat="1" x14ac:dyDescent="0.25">
      <c r="A56" s="47"/>
      <c r="B56" s="5" t="s">
        <v>19</v>
      </c>
      <c r="C56" s="19"/>
      <c r="D56" s="19"/>
      <c r="E56" s="20"/>
      <c r="F56" s="20"/>
      <c r="G56" s="19"/>
      <c r="H56" s="19"/>
      <c r="I56" s="20"/>
      <c r="J56" s="20"/>
      <c r="K56" s="19"/>
      <c r="L56" s="19"/>
      <c r="M56" s="20"/>
      <c r="N56" s="20"/>
      <c r="O56" s="19"/>
      <c r="P56" s="19"/>
      <c r="Q56" s="20"/>
      <c r="R56" s="20"/>
      <c r="S56" s="19"/>
      <c r="T56" s="19"/>
      <c r="U56" s="20"/>
      <c r="V56" s="20"/>
      <c r="W56" s="20"/>
      <c r="X56" s="21"/>
      <c r="Y56" s="21"/>
      <c r="Z56" s="22"/>
      <c r="AA56" s="22"/>
      <c r="AB56" s="21"/>
      <c r="AC56" s="22"/>
      <c r="AD56" s="27"/>
      <c r="AE56" s="11">
        <f t="shared" ref="AE56:AI56" si="101">SUM(AE53:AE55)</f>
        <v>0</v>
      </c>
      <c r="AF56" s="12">
        <f t="shared" si="101"/>
        <v>0</v>
      </c>
      <c r="AG56" s="13">
        <f t="shared" si="101"/>
        <v>0</v>
      </c>
      <c r="AH56" s="14">
        <f t="shared" si="101"/>
        <v>0</v>
      </c>
      <c r="AI56" s="15">
        <f t="shared" si="101"/>
        <v>0</v>
      </c>
    </row>
    <row r="57" spans="1:35" s="30" customFormat="1" x14ac:dyDescent="0.25">
      <c r="A57" s="48"/>
      <c r="B57" s="6" t="s">
        <v>8</v>
      </c>
      <c r="C57" s="19"/>
      <c r="D57" s="19"/>
      <c r="E57" s="20"/>
      <c r="F57" s="20"/>
      <c r="G57" s="19"/>
      <c r="H57" s="19"/>
      <c r="I57" s="20"/>
      <c r="J57" s="20"/>
      <c r="K57" s="19"/>
      <c r="L57" s="19"/>
      <c r="M57" s="20"/>
      <c r="N57" s="20"/>
      <c r="O57" s="19"/>
      <c r="P57" s="19"/>
      <c r="Q57" s="20"/>
      <c r="R57" s="20"/>
      <c r="S57" s="19"/>
      <c r="T57" s="19"/>
      <c r="U57" s="20"/>
      <c r="V57" s="20"/>
      <c r="W57" s="20"/>
      <c r="X57" s="21"/>
      <c r="Y57" s="21"/>
      <c r="Z57" s="22"/>
      <c r="AA57" s="22"/>
      <c r="AB57" s="21"/>
      <c r="AC57" s="22"/>
      <c r="AD57" s="29"/>
      <c r="AE57" s="16">
        <f t="shared" ref="AE57" si="102">SUM(C57,D57,G57,H57,K57,L57,O57,P57,S57,T57)</f>
        <v>0</v>
      </c>
      <c r="AF57" s="16">
        <f t="shared" ref="AF57" si="103">SUM(E57,F57,I57,J57,M57,N57,Q57,R57,U57,V57,W57)</f>
        <v>0</v>
      </c>
      <c r="AG57" s="16">
        <f t="shared" ref="AG57" si="104">SUM(X57,Y57,AB57)</f>
        <v>0</v>
      </c>
      <c r="AH57" s="16">
        <f t="shared" ref="AH57" si="105">SUM(Z57,AA57,AC57)</f>
        <v>0</v>
      </c>
      <c r="AI57" s="16">
        <f t="shared" ref="AI57" si="106">SUM(AD57)</f>
        <v>0</v>
      </c>
    </row>
    <row r="58" spans="1:35" s="26" customFormat="1" x14ac:dyDescent="0.25">
      <c r="A58" s="46"/>
      <c r="B58" s="4" t="s">
        <v>6</v>
      </c>
      <c r="C58" s="19"/>
      <c r="D58" s="19"/>
      <c r="E58" s="20"/>
      <c r="F58" s="20"/>
      <c r="G58" s="19"/>
      <c r="H58" s="19"/>
      <c r="I58" s="20"/>
      <c r="J58" s="20"/>
      <c r="K58" s="19"/>
      <c r="L58" s="19"/>
      <c r="M58" s="20"/>
      <c r="N58" s="20"/>
      <c r="O58" s="19"/>
      <c r="P58" s="19"/>
      <c r="Q58" s="20"/>
      <c r="R58" s="20"/>
      <c r="S58" s="19"/>
      <c r="T58" s="19"/>
      <c r="U58" s="20"/>
      <c r="V58" s="20"/>
      <c r="W58" s="20"/>
      <c r="X58" s="21"/>
      <c r="Y58" s="21"/>
      <c r="Z58" s="22"/>
      <c r="AA58" s="22"/>
      <c r="AB58" s="21"/>
      <c r="AC58" s="22"/>
      <c r="AD58" s="25"/>
      <c r="AE58" s="10">
        <f t="shared" ref="AE58:AE59" si="107">SUM(C58,D58,G58,H58,K58,L58,O58,P58,S58,T58)</f>
        <v>0</v>
      </c>
      <c r="AF58" s="10">
        <f t="shared" ref="AF58:AF59" si="108">SUM(E58,F58,I58,J58,M58,N58,Q58,R58,U58,V58,W58)</f>
        <v>0</v>
      </c>
      <c r="AG58" s="10">
        <f t="shared" ref="AG58:AG59" si="109">SUM(X58,Y58,AB58)</f>
        <v>0</v>
      </c>
      <c r="AH58" s="10">
        <f t="shared" ref="AH58:AH59" si="110">SUM(Z58,AA58,AC58)</f>
        <v>0</v>
      </c>
      <c r="AI58" s="10">
        <f t="shared" ref="AI58:AI59" si="111">SUM(AD58)</f>
        <v>0</v>
      </c>
    </row>
    <row r="59" spans="1:35" s="26" customFormat="1" x14ac:dyDescent="0.25">
      <c r="A59" s="46"/>
      <c r="B59" s="4" t="s">
        <v>6</v>
      </c>
      <c r="C59" s="19"/>
      <c r="D59" s="19"/>
      <c r="E59" s="20"/>
      <c r="F59" s="20"/>
      <c r="G59" s="19"/>
      <c r="H59" s="19"/>
      <c r="I59" s="20"/>
      <c r="J59" s="20"/>
      <c r="K59" s="19"/>
      <c r="L59" s="19"/>
      <c r="M59" s="20"/>
      <c r="N59" s="20"/>
      <c r="O59" s="19"/>
      <c r="P59" s="19"/>
      <c r="Q59" s="20"/>
      <c r="R59" s="20"/>
      <c r="S59" s="19"/>
      <c r="T59" s="19"/>
      <c r="U59" s="20"/>
      <c r="V59" s="20"/>
      <c r="W59" s="20"/>
      <c r="X59" s="21"/>
      <c r="Y59" s="21"/>
      <c r="Z59" s="22"/>
      <c r="AA59" s="22"/>
      <c r="AB59" s="21"/>
      <c r="AC59" s="22"/>
      <c r="AD59" s="25"/>
      <c r="AE59" s="10">
        <f t="shared" si="107"/>
        <v>0</v>
      </c>
      <c r="AF59" s="10">
        <f t="shared" si="108"/>
        <v>0</v>
      </c>
      <c r="AG59" s="10">
        <f t="shared" si="109"/>
        <v>0</v>
      </c>
      <c r="AH59" s="10">
        <f t="shared" si="110"/>
        <v>0</v>
      </c>
      <c r="AI59" s="10">
        <f t="shared" si="111"/>
        <v>0</v>
      </c>
    </row>
    <row r="60" spans="1:35" s="26" customFormat="1" x14ac:dyDescent="0.25">
      <c r="A60" s="46"/>
      <c r="B60" s="4" t="s">
        <v>33</v>
      </c>
      <c r="C60" s="19"/>
      <c r="D60" s="19"/>
      <c r="E60" s="20"/>
      <c r="F60" s="20"/>
      <c r="G60" s="19"/>
      <c r="H60" s="19"/>
      <c r="I60" s="20"/>
      <c r="J60" s="20"/>
      <c r="K60" s="19"/>
      <c r="L60" s="19"/>
      <c r="M60" s="20"/>
      <c r="N60" s="20"/>
      <c r="O60" s="19"/>
      <c r="P60" s="19"/>
      <c r="Q60" s="20"/>
      <c r="R60" s="20"/>
      <c r="S60" s="19"/>
      <c r="T60" s="19"/>
      <c r="U60" s="20"/>
      <c r="V60" s="20"/>
      <c r="W60" s="20"/>
      <c r="X60" s="21"/>
      <c r="Y60" s="21"/>
      <c r="Z60" s="22"/>
      <c r="AA60" s="22"/>
      <c r="AB60" s="21"/>
      <c r="AC60" s="22"/>
      <c r="AD60" s="25"/>
      <c r="AE60" s="10">
        <f t="shared" ref="AE60" si="112">C60*5/3</f>
        <v>0</v>
      </c>
      <c r="AF60" s="10">
        <f t="shared" ref="AF60" si="113">D60*5/3</f>
        <v>0</v>
      </c>
      <c r="AG60" s="10"/>
      <c r="AH60" s="10"/>
      <c r="AI60" s="10"/>
    </row>
    <row r="61" spans="1:35" s="28" customFormat="1" x14ac:dyDescent="0.25">
      <c r="A61" s="47"/>
      <c r="B61" s="5" t="s">
        <v>19</v>
      </c>
      <c r="C61" s="19"/>
      <c r="D61" s="19"/>
      <c r="E61" s="20"/>
      <c r="F61" s="20"/>
      <c r="G61" s="19"/>
      <c r="H61" s="19"/>
      <c r="I61" s="20"/>
      <c r="J61" s="20"/>
      <c r="K61" s="19"/>
      <c r="L61" s="19"/>
      <c r="M61" s="20"/>
      <c r="N61" s="20"/>
      <c r="O61" s="19"/>
      <c r="P61" s="19"/>
      <c r="Q61" s="20"/>
      <c r="R61" s="20"/>
      <c r="S61" s="19"/>
      <c r="T61" s="19"/>
      <c r="U61" s="20"/>
      <c r="V61" s="20"/>
      <c r="W61" s="20"/>
      <c r="X61" s="21"/>
      <c r="Y61" s="21"/>
      <c r="Z61" s="22"/>
      <c r="AA61" s="22"/>
      <c r="AB61" s="21"/>
      <c r="AC61" s="22"/>
      <c r="AD61" s="27"/>
      <c r="AE61" s="11">
        <f t="shared" ref="AE61:AI61" si="114">SUM(AE58:AE60)</f>
        <v>0</v>
      </c>
      <c r="AF61" s="12">
        <f t="shared" si="114"/>
        <v>0</v>
      </c>
      <c r="AG61" s="13">
        <f t="shared" si="114"/>
        <v>0</v>
      </c>
      <c r="AH61" s="14">
        <f t="shared" si="114"/>
        <v>0</v>
      </c>
      <c r="AI61" s="15">
        <f t="shared" si="114"/>
        <v>0</v>
      </c>
    </row>
    <row r="62" spans="1:35" s="30" customFormat="1" x14ac:dyDescent="0.25">
      <c r="A62" s="48"/>
      <c r="B62" s="6" t="s">
        <v>8</v>
      </c>
      <c r="C62" s="19"/>
      <c r="D62" s="19"/>
      <c r="E62" s="20"/>
      <c r="F62" s="20"/>
      <c r="G62" s="19"/>
      <c r="H62" s="19"/>
      <c r="I62" s="20"/>
      <c r="J62" s="20"/>
      <c r="K62" s="19"/>
      <c r="L62" s="19"/>
      <c r="M62" s="20"/>
      <c r="N62" s="20"/>
      <c r="O62" s="19"/>
      <c r="P62" s="19"/>
      <c r="Q62" s="20"/>
      <c r="R62" s="20"/>
      <c r="S62" s="19"/>
      <c r="T62" s="19"/>
      <c r="U62" s="20"/>
      <c r="V62" s="20"/>
      <c r="W62" s="20"/>
      <c r="X62" s="21"/>
      <c r="Y62" s="21"/>
      <c r="Z62" s="22"/>
      <c r="AA62" s="22"/>
      <c r="AB62" s="21"/>
      <c r="AC62" s="22"/>
      <c r="AD62" s="29"/>
      <c r="AE62" s="16">
        <f t="shared" ref="AE62" si="115">SUM(C62,D62,G62,H62,K62,L62,O62,P62,S62,T62)</f>
        <v>0</v>
      </c>
      <c r="AF62" s="16">
        <f t="shared" ref="AF62" si="116">SUM(E62,F62,I62,J62,M62,N62,Q62,R62,U62,V62,W62)</f>
        <v>0</v>
      </c>
      <c r="AG62" s="16">
        <f t="shared" ref="AG62" si="117">SUM(X62,Y62,AB62)</f>
        <v>0</v>
      </c>
      <c r="AH62" s="16">
        <f t="shared" ref="AH62" si="118">SUM(Z62,AA62,AC62)</f>
        <v>0</v>
      </c>
      <c r="AI62" s="16">
        <f t="shared" ref="AI62" si="119">SUM(AD62)</f>
        <v>0</v>
      </c>
    </row>
    <row r="63" spans="1:35" s="26" customFormat="1" x14ac:dyDescent="0.25">
      <c r="A63" s="46"/>
      <c r="B63" s="4" t="s">
        <v>6</v>
      </c>
      <c r="C63" s="19"/>
      <c r="D63" s="19"/>
      <c r="E63" s="20"/>
      <c r="F63" s="20"/>
      <c r="G63" s="19"/>
      <c r="H63" s="19"/>
      <c r="I63" s="20"/>
      <c r="J63" s="20"/>
      <c r="K63" s="19"/>
      <c r="L63" s="19"/>
      <c r="M63" s="20"/>
      <c r="N63" s="20"/>
      <c r="O63" s="19"/>
      <c r="P63" s="19"/>
      <c r="Q63" s="20"/>
      <c r="R63" s="20"/>
      <c r="S63" s="19"/>
      <c r="T63" s="19"/>
      <c r="U63" s="20"/>
      <c r="V63" s="20"/>
      <c r="W63" s="20"/>
      <c r="X63" s="21"/>
      <c r="Y63" s="21"/>
      <c r="Z63" s="22"/>
      <c r="AA63" s="22"/>
      <c r="AB63" s="21"/>
      <c r="AC63" s="22"/>
      <c r="AD63" s="25"/>
      <c r="AE63" s="10">
        <f t="shared" ref="AE63:AE64" si="120">SUM(C63,D63,G63,H63,K63,L63,O63,P63,S63,T63)</f>
        <v>0</v>
      </c>
      <c r="AF63" s="10">
        <f t="shared" ref="AF63:AF64" si="121">SUM(E63,F63,I63,J63,M63,N63,Q63,R63,U63,V63,W63)</f>
        <v>0</v>
      </c>
      <c r="AG63" s="10">
        <f t="shared" ref="AG63:AG64" si="122">SUM(X63,Y63,AB63)</f>
        <v>0</v>
      </c>
      <c r="AH63" s="10">
        <f t="shared" ref="AH63:AH64" si="123">SUM(Z63,AA63,AC63)</f>
        <v>0</v>
      </c>
      <c r="AI63" s="10">
        <f t="shared" ref="AI63:AI64" si="124">SUM(AD63)</f>
        <v>0</v>
      </c>
    </row>
    <row r="64" spans="1:35" s="26" customFormat="1" x14ac:dyDescent="0.25">
      <c r="A64" s="46"/>
      <c r="B64" s="4" t="s">
        <v>13</v>
      </c>
      <c r="C64" s="19"/>
      <c r="D64" s="19"/>
      <c r="E64" s="20"/>
      <c r="F64" s="20"/>
      <c r="G64" s="19"/>
      <c r="H64" s="19"/>
      <c r="I64" s="20"/>
      <c r="J64" s="20"/>
      <c r="K64" s="19"/>
      <c r="L64" s="19"/>
      <c r="M64" s="20"/>
      <c r="N64" s="20"/>
      <c r="O64" s="19"/>
      <c r="P64" s="19"/>
      <c r="Q64" s="20"/>
      <c r="R64" s="20"/>
      <c r="S64" s="19"/>
      <c r="T64" s="19"/>
      <c r="U64" s="20"/>
      <c r="V64" s="20"/>
      <c r="W64" s="20"/>
      <c r="X64" s="21"/>
      <c r="Y64" s="21"/>
      <c r="Z64" s="22"/>
      <c r="AA64" s="22"/>
      <c r="AB64" s="21"/>
      <c r="AC64" s="22"/>
      <c r="AD64" s="25"/>
      <c r="AE64" s="10">
        <f t="shared" si="120"/>
        <v>0</v>
      </c>
      <c r="AF64" s="10">
        <f t="shared" si="121"/>
        <v>0</v>
      </c>
      <c r="AG64" s="10">
        <f t="shared" si="122"/>
        <v>0</v>
      </c>
      <c r="AH64" s="10">
        <f t="shared" si="123"/>
        <v>0</v>
      </c>
      <c r="AI64" s="10">
        <f t="shared" si="124"/>
        <v>0</v>
      </c>
    </row>
    <row r="65" spans="1:35" s="26" customFormat="1" x14ac:dyDescent="0.25">
      <c r="A65" s="46"/>
      <c r="B65" s="4" t="s">
        <v>33</v>
      </c>
      <c r="C65" s="19"/>
      <c r="D65" s="19"/>
      <c r="E65" s="20"/>
      <c r="F65" s="20"/>
      <c r="G65" s="19"/>
      <c r="H65" s="19"/>
      <c r="I65" s="20"/>
      <c r="J65" s="20"/>
      <c r="K65" s="19"/>
      <c r="L65" s="19"/>
      <c r="M65" s="20"/>
      <c r="N65" s="20"/>
      <c r="O65" s="19"/>
      <c r="P65" s="19"/>
      <c r="Q65" s="20"/>
      <c r="R65" s="20"/>
      <c r="S65" s="19"/>
      <c r="T65" s="19"/>
      <c r="U65" s="20"/>
      <c r="V65" s="20"/>
      <c r="W65" s="20"/>
      <c r="X65" s="21"/>
      <c r="Y65" s="21"/>
      <c r="Z65" s="22"/>
      <c r="AA65" s="22"/>
      <c r="AB65" s="21"/>
      <c r="AC65" s="22"/>
      <c r="AD65" s="25"/>
      <c r="AE65" s="10">
        <f t="shared" ref="AE65" si="125">C65*5/3</f>
        <v>0</v>
      </c>
      <c r="AF65" s="10">
        <f t="shared" ref="AF65" si="126">D65*5/3</f>
        <v>0</v>
      </c>
      <c r="AG65" s="10"/>
      <c r="AH65" s="10"/>
      <c r="AI65" s="10"/>
    </row>
    <row r="66" spans="1:35" s="28" customFormat="1" x14ac:dyDescent="0.25">
      <c r="A66" s="47"/>
      <c r="B66" s="5" t="s">
        <v>19</v>
      </c>
      <c r="C66" s="19"/>
      <c r="D66" s="19"/>
      <c r="E66" s="20"/>
      <c r="F66" s="20"/>
      <c r="G66" s="19"/>
      <c r="H66" s="19"/>
      <c r="I66" s="20"/>
      <c r="J66" s="20"/>
      <c r="K66" s="19"/>
      <c r="L66" s="19"/>
      <c r="M66" s="20"/>
      <c r="N66" s="20"/>
      <c r="O66" s="19"/>
      <c r="P66" s="19"/>
      <c r="Q66" s="20"/>
      <c r="R66" s="20"/>
      <c r="S66" s="19"/>
      <c r="T66" s="19"/>
      <c r="U66" s="20"/>
      <c r="V66" s="20"/>
      <c r="W66" s="20"/>
      <c r="X66" s="21"/>
      <c r="Y66" s="21"/>
      <c r="Z66" s="22"/>
      <c r="AA66" s="22"/>
      <c r="AB66" s="21"/>
      <c r="AC66" s="22"/>
      <c r="AD66" s="27"/>
      <c r="AE66" s="11">
        <f t="shared" ref="AE66:AI66" si="127">SUM(AE63:AE65)</f>
        <v>0</v>
      </c>
      <c r="AF66" s="12">
        <f t="shared" si="127"/>
        <v>0</v>
      </c>
      <c r="AG66" s="13">
        <f t="shared" si="127"/>
        <v>0</v>
      </c>
      <c r="AH66" s="14">
        <f t="shared" si="127"/>
        <v>0</v>
      </c>
      <c r="AI66" s="15">
        <f t="shared" si="127"/>
        <v>0</v>
      </c>
    </row>
    <row r="67" spans="1:35" s="30" customFormat="1" x14ac:dyDescent="0.25">
      <c r="A67" s="48"/>
      <c r="B67" s="6" t="s">
        <v>8</v>
      </c>
      <c r="C67" s="19"/>
      <c r="D67" s="19"/>
      <c r="E67" s="20"/>
      <c r="F67" s="20"/>
      <c r="G67" s="19"/>
      <c r="H67" s="19"/>
      <c r="I67" s="20"/>
      <c r="J67" s="20"/>
      <c r="K67" s="19"/>
      <c r="L67" s="19"/>
      <c r="M67" s="20"/>
      <c r="N67" s="20"/>
      <c r="O67" s="19"/>
      <c r="P67" s="19"/>
      <c r="Q67" s="20"/>
      <c r="R67" s="20"/>
      <c r="S67" s="19"/>
      <c r="T67" s="19"/>
      <c r="U67" s="20"/>
      <c r="V67" s="20"/>
      <c r="W67" s="20"/>
      <c r="X67" s="21"/>
      <c r="Y67" s="21"/>
      <c r="Z67" s="22"/>
      <c r="AA67" s="22"/>
      <c r="AB67" s="21"/>
      <c r="AC67" s="22"/>
      <c r="AD67" s="29"/>
      <c r="AE67" s="16">
        <f t="shared" ref="AE67" si="128">SUM(C67,D67,G67,H67,K67,L67,O67,P67,S67,T67)</f>
        <v>0</v>
      </c>
      <c r="AF67" s="16">
        <f t="shared" ref="AF67" si="129">SUM(E67,F67,I67,J67,M67,N67,Q67,R67,U67,V67,W67)</f>
        <v>0</v>
      </c>
      <c r="AG67" s="16">
        <f t="shared" ref="AG67" si="130">SUM(X67,Y67,AB67)</f>
        <v>0</v>
      </c>
      <c r="AH67" s="16">
        <f t="shared" ref="AH67" si="131">SUM(Z67,AA67,AC67)</f>
        <v>0</v>
      </c>
      <c r="AI67" s="16">
        <f t="shared" ref="AI67" si="132">SUM(AD67)</f>
        <v>0</v>
      </c>
    </row>
    <row r="68" spans="1:35" s="26" customFormat="1" x14ac:dyDescent="0.25">
      <c r="A68" s="46"/>
      <c r="B68" s="4" t="s">
        <v>6</v>
      </c>
      <c r="C68" s="19"/>
      <c r="D68" s="19"/>
      <c r="E68" s="20"/>
      <c r="F68" s="20"/>
      <c r="G68" s="19"/>
      <c r="H68" s="19"/>
      <c r="I68" s="20"/>
      <c r="J68" s="20"/>
      <c r="K68" s="19"/>
      <c r="L68" s="19"/>
      <c r="M68" s="20"/>
      <c r="N68" s="20"/>
      <c r="O68" s="19"/>
      <c r="P68" s="19"/>
      <c r="Q68" s="20"/>
      <c r="R68" s="20"/>
      <c r="S68" s="19"/>
      <c r="T68" s="19"/>
      <c r="U68" s="20"/>
      <c r="V68" s="20"/>
      <c r="W68" s="20"/>
      <c r="X68" s="21"/>
      <c r="Y68" s="21"/>
      <c r="Z68" s="22"/>
      <c r="AA68" s="22"/>
      <c r="AB68" s="21"/>
      <c r="AC68" s="22"/>
      <c r="AD68" s="25"/>
      <c r="AE68" s="10">
        <f t="shared" ref="AE68:AE69" si="133">SUM(C68,D68,G68,H68,K68,L68,O68,P68,S68,T68)</f>
        <v>0</v>
      </c>
      <c r="AF68" s="10">
        <f t="shared" ref="AF68:AF69" si="134">SUM(E68,F68,I68,J68,M68,N68,Q68,R68,U68,V68,W68)</f>
        <v>0</v>
      </c>
      <c r="AG68" s="10">
        <f t="shared" ref="AG68:AG69" si="135">SUM(X68,Y68,AB68)</f>
        <v>0</v>
      </c>
      <c r="AH68" s="10">
        <f t="shared" ref="AH68:AH69" si="136">SUM(Z68,AA68,AC68)</f>
        <v>0</v>
      </c>
      <c r="AI68" s="10">
        <f t="shared" ref="AI68:AI69" si="137">SUM(AD68)</f>
        <v>0</v>
      </c>
    </row>
    <row r="69" spans="1:35" s="26" customFormat="1" x14ac:dyDescent="0.25">
      <c r="A69" s="46"/>
      <c r="B69" s="4" t="s">
        <v>13</v>
      </c>
      <c r="C69" s="19"/>
      <c r="D69" s="19"/>
      <c r="E69" s="20"/>
      <c r="F69" s="20"/>
      <c r="G69" s="19"/>
      <c r="H69" s="19"/>
      <c r="I69" s="20"/>
      <c r="J69" s="20"/>
      <c r="K69" s="19"/>
      <c r="L69" s="19"/>
      <c r="M69" s="20"/>
      <c r="N69" s="20"/>
      <c r="O69" s="19"/>
      <c r="P69" s="19"/>
      <c r="Q69" s="20"/>
      <c r="R69" s="20"/>
      <c r="S69" s="19"/>
      <c r="T69" s="19"/>
      <c r="U69" s="20"/>
      <c r="V69" s="20"/>
      <c r="W69" s="20"/>
      <c r="X69" s="21"/>
      <c r="Y69" s="21"/>
      <c r="Z69" s="22"/>
      <c r="AA69" s="22"/>
      <c r="AB69" s="21"/>
      <c r="AC69" s="22"/>
      <c r="AD69" s="25"/>
      <c r="AE69" s="10">
        <f t="shared" si="133"/>
        <v>0</v>
      </c>
      <c r="AF69" s="10">
        <f t="shared" si="134"/>
        <v>0</v>
      </c>
      <c r="AG69" s="10">
        <f t="shared" si="135"/>
        <v>0</v>
      </c>
      <c r="AH69" s="10">
        <f t="shared" si="136"/>
        <v>0</v>
      </c>
      <c r="AI69" s="10">
        <f t="shared" si="137"/>
        <v>0</v>
      </c>
    </row>
    <row r="70" spans="1:35" s="26" customFormat="1" x14ac:dyDescent="0.25">
      <c r="A70" s="46"/>
      <c r="B70" s="4" t="s">
        <v>33</v>
      </c>
      <c r="C70" s="19"/>
      <c r="D70" s="19"/>
      <c r="E70" s="20"/>
      <c r="F70" s="20"/>
      <c r="G70" s="19"/>
      <c r="H70" s="19"/>
      <c r="I70" s="20"/>
      <c r="J70" s="20"/>
      <c r="K70" s="19"/>
      <c r="L70" s="19"/>
      <c r="M70" s="20"/>
      <c r="N70" s="20"/>
      <c r="O70" s="19"/>
      <c r="P70" s="19"/>
      <c r="Q70" s="20"/>
      <c r="R70" s="20"/>
      <c r="S70" s="19"/>
      <c r="T70" s="19"/>
      <c r="U70" s="20"/>
      <c r="V70" s="20"/>
      <c r="W70" s="20"/>
      <c r="X70" s="21"/>
      <c r="Y70" s="21"/>
      <c r="Z70" s="22"/>
      <c r="AA70" s="22"/>
      <c r="AB70" s="21"/>
      <c r="AC70" s="22"/>
      <c r="AD70" s="25"/>
      <c r="AE70" s="10">
        <f t="shared" ref="AE70" si="138">C70*5/3</f>
        <v>0</v>
      </c>
      <c r="AF70" s="10">
        <f t="shared" ref="AF70" si="139">D70*5/3</f>
        <v>0</v>
      </c>
      <c r="AG70" s="10"/>
      <c r="AH70" s="10"/>
      <c r="AI70" s="10"/>
    </row>
    <row r="71" spans="1:35" s="28" customFormat="1" x14ac:dyDescent="0.25">
      <c r="A71" s="47"/>
      <c r="B71" s="5" t="s">
        <v>19</v>
      </c>
      <c r="C71" s="19"/>
      <c r="D71" s="19"/>
      <c r="E71" s="20"/>
      <c r="F71" s="20"/>
      <c r="G71" s="19"/>
      <c r="H71" s="19"/>
      <c r="I71" s="20"/>
      <c r="J71" s="20"/>
      <c r="K71" s="19"/>
      <c r="L71" s="19"/>
      <c r="M71" s="20"/>
      <c r="N71" s="20"/>
      <c r="O71" s="19"/>
      <c r="P71" s="19"/>
      <c r="Q71" s="20"/>
      <c r="R71" s="20"/>
      <c r="S71" s="19"/>
      <c r="T71" s="19"/>
      <c r="U71" s="20"/>
      <c r="V71" s="20"/>
      <c r="W71" s="20"/>
      <c r="X71" s="21"/>
      <c r="Y71" s="21"/>
      <c r="Z71" s="22"/>
      <c r="AA71" s="22"/>
      <c r="AB71" s="21"/>
      <c r="AC71" s="22"/>
      <c r="AD71" s="27"/>
      <c r="AE71" s="11">
        <f t="shared" ref="AE71:AI71" si="140">SUM(AE68:AE70)</f>
        <v>0</v>
      </c>
      <c r="AF71" s="12">
        <f t="shared" si="140"/>
        <v>0</v>
      </c>
      <c r="AG71" s="13">
        <f t="shared" si="140"/>
        <v>0</v>
      </c>
      <c r="AH71" s="14">
        <f t="shared" si="140"/>
        <v>0</v>
      </c>
      <c r="AI71" s="15">
        <f t="shared" si="140"/>
        <v>0</v>
      </c>
    </row>
    <row r="72" spans="1:35" s="30" customFormat="1" x14ac:dyDescent="0.25">
      <c r="A72" s="48"/>
      <c r="B72" s="6" t="s">
        <v>8</v>
      </c>
      <c r="C72" s="19"/>
      <c r="D72" s="19"/>
      <c r="E72" s="20"/>
      <c r="F72" s="20"/>
      <c r="G72" s="19"/>
      <c r="H72" s="19"/>
      <c r="I72" s="20"/>
      <c r="J72" s="20"/>
      <c r="K72" s="19"/>
      <c r="L72" s="19"/>
      <c r="M72" s="20"/>
      <c r="N72" s="20"/>
      <c r="O72" s="19"/>
      <c r="P72" s="19"/>
      <c r="Q72" s="20"/>
      <c r="R72" s="20"/>
      <c r="S72" s="19"/>
      <c r="T72" s="19"/>
      <c r="U72" s="20"/>
      <c r="V72" s="20"/>
      <c r="W72" s="20"/>
      <c r="X72" s="21"/>
      <c r="Y72" s="21"/>
      <c r="Z72" s="22"/>
      <c r="AA72" s="22"/>
      <c r="AB72" s="21"/>
      <c r="AC72" s="22"/>
      <c r="AD72" s="29"/>
      <c r="AE72" s="16">
        <f t="shared" ref="AE72" si="141">SUM(C72,D72,G72,H72,K72,L72,O72,P72,S72,T72)</f>
        <v>0</v>
      </c>
      <c r="AF72" s="16">
        <f t="shared" ref="AF72" si="142">SUM(E72,F72,I72,J72,M72,N72,Q72,R72,U72,V72,W72)</f>
        <v>0</v>
      </c>
      <c r="AG72" s="16">
        <f t="shared" ref="AG72" si="143">SUM(X72,Y72,AB72)</f>
        <v>0</v>
      </c>
      <c r="AH72" s="16">
        <f t="shared" ref="AH72" si="144">SUM(Z72,AA72,AC72)</f>
        <v>0</v>
      </c>
      <c r="AI72" s="16">
        <f t="shared" ref="AI72" si="145">SUM(AD72)</f>
        <v>0</v>
      </c>
    </row>
    <row r="73" spans="1:35" s="26" customFormat="1" x14ac:dyDescent="0.25">
      <c r="A73" s="46"/>
      <c r="B73" s="4" t="s">
        <v>6</v>
      </c>
      <c r="C73" s="19"/>
      <c r="D73" s="19"/>
      <c r="E73" s="20"/>
      <c r="F73" s="20"/>
      <c r="G73" s="19"/>
      <c r="H73" s="19"/>
      <c r="I73" s="20"/>
      <c r="J73" s="20"/>
      <c r="K73" s="19"/>
      <c r="L73" s="19"/>
      <c r="M73" s="20"/>
      <c r="N73" s="20"/>
      <c r="O73" s="19"/>
      <c r="P73" s="19"/>
      <c r="Q73" s="20"/>
      <c r="R73" s="20"/>
      <c r="S73" s="19"/>
      <c r="T73" s="19"/>
      <c r="U73" s="20"/>
      <c r="V73" s="20"/>
      <c r="W73" s="20"/>
      <c r="X73" s="21"/>
      <c r="Y73" s="21"/>
      <c r="Z73" s="22"/>
      <c r="AA73" s="22"/>
      <c r="AB73" s="21"/>
      <c r="AC73" s="22"/>
      <c r="AD73" s="25"/>
      <c r="AE73" s="10">
        <f t="shared" ref="AE73:AE74" si="146">SUM(C73,D73,G73,H73,K73,L73,O73,P73,S73,T73)</f>
        <v>0</v>
      </c>
      <c r="AF73" s="10">
        <f t="shared" ref="AF73:AF74" si="147">SUM(E73,F73,I73,J73,M73,N73,Q73,R73,U73,V73,W73)</f>
        <v>0</v>
      </c>
      <c r="AG73" s="10">
        <f t="shared" ref="AG73:AG74" si="148">SUM(X73,Y73,AB73)</f>
        <v>0</v>
      </c>
      <c r="AH73" s="10">
        <f t="shared" ref="AH73:AH74" si="149">SUM(Z73,AA73,AC73)</f>
        <v>0</v>
      </c>
      <c r="AI73" s="10">
        <f t="shared" ref="AI73:AI74" si="150">SUM(AD73)</f>
        <v>0</v>
      </c>
    </row>
    <row r="74" spans="1:35" s="26" customFormat="1" x14ac:dyDescent="0.25">
      <c r="A74" s="46"/>
      <c r="B74" s="4" t="s">
        <v>13</v>
      </c>
      <c r="C74" s="19"/>
      <c r="D74" s="19"/>
      <c r="E74" s="20"/>
      <c r="F74" s="20"/>
      <c r="G74" s="19"/>
      <c r="H74" s="19"/>
      <c r="I74" s="20"/>
      <c r="J74" s="20"/>
      <c r="K74" s="19"/>
      <c r="L74" s="19"/>
      <c r="M74" s="20"/>
      <c r="N74" s="20"/>
      <c r="O74" s="19"/>
      <c r="P74" s="19"/>
      <c r="Q74" s="20"/>
      <c r="R74" s="20"/>
      <c r="S74" s="19"/>
      <c r="T74" s="19"/>
      <c r="U74" s="20"/>
      <c r="V74" s="20"/>
      <c r="W74" s="20"/>
      <c r="X74" s="21"/>
      <c r="Y74" s="21"/>
      <c r="Z74" s="22"/>
      <c r="AA74" s="22"/>
      <c r="AB74" s="21"/>
      <c r="AC74" s="22"/>
      <c r="AD74" s="25"/>
      <c r="AE74" s="10">
        <f t="shared" si="146"/>
        <v>0</v>
      </c>
      <c r="AF74" s="10">
        <f t="shared" si="147"/>
        <v>0</v>
      </c>
      <c r="AG74" s="10">
        <f t="shared" si="148"/>
        <v>0</v>
      </c>
      <c r="AH74" s="10">
        <f t="shared" si="149"/>
        <v>0</v>
      </c>
      <c r="AI74" s="10">
        <f t="shared" si="150"/>
        <v>0</v>
      </c>
    </row>
    <row r="75" spans="1:35" s="26" customFormat="1" x14ac:dyDescent="0.25">
      <c r="A75" s="46"/>
      <c r="B75" s="4" t="s">
        <v>33</v>
      </c>
      <c r="C75" s="19"/>
      <c r="D75" s="19"/>
      <c r="E75" s="20"/>
      <c r="F75" s="20"/>
      <c r="G75" s="19"/>
      <c r="H75" s="19"/>
      <c r="I75" s="20"/>
      <c r="J75" s="20"/>
      <c r="K75" s="19"/>
      <c r="L75" s="19"/>
      <c r="M75" s="20"/>
      <c r="N75" s="20"/>
      <c r="O75" s="19"/>
      <c r="P75" s="19"/>
      <c r="Q75" s="20"/>
      <c r="R75" s="20"/>
      <c r="S75" s="19"/>
      <c r="T75" s="19"/>
      <c r="U75" s="20"/>
      <c r="V75" s="20"/>
      <c r="W75" s="20"/>
      <c r="X75" s="21"/>
      <c r="Y75" s="21"/>
      <c r="Z75" s="22"/>
      <c r="AA75" s="22"/>
      <c r="AB75" s="21"/>
      <c r="AC75" s="22"/>
      <c r="AD75" s="25"/>
      <c r="AE75" s="10">
        <f t="shared" ref="AE75" si="151">C75*5/3</f>
        <v>0</v>
      </c>
      <c r="AF75" s="10">
        <f t="shared" ref="AF75" si="152">D75*5/3</f>
        <v>0</v>
      </c>
      <c r="AG75" s="10"/>
      <c r="AH75" s="10"/>
      <c r="AI75" s="10"/>
    </row>
    <row r="76" spans="1:35" s="28" customFormat="1" x14ac:dyDescent="0.25">
      <c r="A76" s="47"/>
      <c r="B76" s="5" t="s">
        <v>19</v>
      </c>
      <c r="C76" s="19"/>
      <c r="D76" s="19"/>
      <c r="E76" s="20"/>
      <c r="F76" s="20"/>
      <c r="G76" s="19"/>
      <c r="H76" s="19"/>
      <c r="I76" s="20"/>
      <c r="J76" s="20"/>
      <c r="K76" s="19"/>
      <c r="L76" s="19"/>
      <c r="M76" s="20"/>
      <c r="N76" s="20"/>
      <c r="O76" s="19"/>
      <c r="P76" s="19"/>
      <c r="Q76" s="20"/>
      <c r="R76" s="20"/>
      <c r="S76" s="19"/>
      <c r="T76" s="19"/>
      <c r="U76" s="20"/>
      <c r="V76" s="20"/>
      <c r="W76" s="20"/>
      <c r="X76" s="21"/>
      <c r="Y76" s="21"/>
      <c r="Z76" s="22"/>
      <c r="AA76" s="22"/>
      <c r="AB76" s="21"/>
      <c r="AC76" s="22"/>
      <c r="AD76" s="27"/>
      <c r="AE76" s="11">
        <f t="shared" ref="AE76:AI76" si="153">SUM(AE73:AE75)</f>
        <v>0</v>
      </c>
      <c r="AF76" s="12">
        <f t="shared" si="153"/>
        <v>0</v>
      </c>
      <c r="AG76" s="13">
        <f t="shared" si="153"/>
        <v>0</v>
      </c>
      <c r="AH76" s="14">
        <f t="shared" si="153"/>
        <v>0</v>
      </c>
      <c r="AI76" s="15">
        <f t="shared" si="153"/>
        <v>0</v>
      </c>
    </row>
    <row r="77" spans="1:35" s="30" customFormat="1" x14ac:dyDescent="0.25">
      <c r="A77" s="48"/>
      <c r="B77" s="6" t="s">
        <v>8</v>
      </c>
      <c r="C77" s="19"/>
      <c r="D77" s="19"/>
      <c r="E77" s="20"/>
      <c r="F77" s="20"/>
      <c r="G77" s="19"/>
      <c r="H77" s="19"/>
      <c r="I77" s="20"/>
      <c r="J77" s="20"/>
      <c r="K77" s="19"/>
      <c r="L77" s="19"/>
      <c r="M77" s="20"/>
      <c r="N77" s="20"/>
      <c r="O77" s="19"/>
      <c r="P77" s="19"/>
      <c r="Q77" s="20"/>
      <c r="R77" s="20"/>
      <c r="S77" s="19"/>
      <c r="T77" s="19"/>
      <c r="U77" s="20"/>
      <c r="V77" s="20"/>
      <c r="W77" s="20"/>
      <c r="X77" s="21"/>
      <c r="Y77" s="21"/>
      <c r="Z77" s="22"/>
      <c r="AA77" s="22"/>
      <c r="AB77" s="21"/>
      <c r="AC77" s="22"/>
      <c r="AD77" s="29"/>
      <c r="AE77" s="16">
        <f t="shared" ref="AE77" si="154">SUM(C77,D77,G77,H77,K77,L77,O77,P77,S77,T77)</f>
        <v>0</v>
      </c>
      <c r="AF77" s="16">
        <f t="shared" ref="AF77" si="155">SUM(E77,F77,I77,J77,M77,N77,Q77,R77,U77,V77,W77)</f>
        <v>0</v>
      </c>
      <c r="AG77" s="16">
        <f t="shared" ref="AG77" si="156">SUM(X77,Y77,AB77)</f>
        <v>0</v>
      </c>
      <c r="AH77" s="16">
        <f t="shared" ref="AH77" si="157">SUM(Z77,AA77,AC77)</f>
        <v>0</v>
      </c>
      <c r="AI77" s="16">
        <f t="shared" ref="AI77" si="158">SUM(AD77)</f>
        <v>0</v>
      </c>
    </row>
    <row r="78" spans="1:35" s="26" customFormat="1" x14ac:dyDescent="0.25">
      <c r="A78" s="46"/>
      <c r="B78" s="4" t="s">
        <v>6</v>
      </c>
      <c r="C78" s="19"/>
      <c r="D78" s="19"/>
      <c r="E78" s="20"/>
      <c r="F78" s="20"/>
      <c r="G78" s="19"/>
      <c r="H78" s="19"/>
      <c r="I78" s="20"/>
      <c r="J78" s="20"/>
      <c r="K78" s="19"/>
      <c r="L78" s="19"/>
      <c r="M78" s="20"/>
      <c r="N78" s="20"/>
      <c r="O78" s="19"/>
      <c r="P78" s="19"/>
      <c r="Q78" s="20"/>
      <c r="R78" s="20"/>
      <c r="S78" s="19"/>
      <c r="T78" s="19"/>
      <c r="U78" s="20"/>
      <c r="V78" s="20"/>
      <c r="W78" s="20"/>
      <c r="X78" s="21"/>
      <c r="Y78" s="21"/>
      <c r="Z78" s="22"/>
      <c r="AA78" s="22"/>
      <c r="AB78" s="21"/>
      <c r="AC78" s="22"/>
      <c r="AD78" s="25"/>
      <c r="AE78" s="10">
        <f t="shared" ref="AE78:AE79" si="159">SUM(C78,D78,G78,H78,K78,L78,O78,P78,S78,T78)</f>
        <v>0</v>
      </c>
      <c r="AF78" s="10">
        <f t="shared" ref="AF78:AF79" si="160">SUM(E78,F78,I78,J78,M78,N78,Q78,R78,U78,V78,W78)</f>
        <v>0</v>
      </c>
      <c r="AG78" s="10">
        <f t="shared" ref="AG78:AG79" si="161">SUM(X78,Y78,AB78)</f>
        <v>0</v>
      </c>
      <c r="AH78" s="10">
        <f t="shared" ref="AH78:AH79" si="162">SUM(Z78,AA78,AC78)</f>
        <v>0</v>
      </c>
      <c r="AI78" s="10">
        <f t="shared" ref="AI78:AI79" si="163">SUM(AD78)</f>
        <v>0</v>
      </c>
    </row>
    <row r="79" spans="1:35" s="26" customFormat="1" x14ac:dyDescent="0.25">
      <c r="A79" s="46"/>
      <c r="B79" s="4" t="s">
        <v>13</v>
      </c>
      <c r="C79" s="19"/>
      <c r="D79" s="19"/>
      <c r="E79" s="20"/>
      <c r="F79" s="20"/>
      <c r="G79" s="19"/>
      <c r="H79" s="19"/>
      <c r="I79" s="20"/>
      <c r="J79" s="20"/>
      <c r="K79" s="19"/>
      <c r="L79" s="19"/>
      <c r="M79" s="20"/>
      <c r="N79" s="20"/>
      <c r="O79" s="19"/>
      <c r="P79" s="19"/>
      <c r="Q79" s="20"/>
      <c r="R79" s="20"/>
      <c r="S79" s="19"/>
      <c r="T79" s="19"/>
      <c r="U79" s="20"/>
      <c r="V79" s="20"/>
      <c r="W79" s="20"/>
      <c r="X79" s="21"/>
      <c r="Y79" s="21"/>
      <c r="Z79" s="22"/>
      <c r="AA79" s="22"/>
      <c r="AB79" s="21"/>
      <c r="AC79" s="22"/>
      <c r="AD79" s="25"/>
      <c r="AE79" s="10">
        <f t="shared" si="159"/>
        <v>0</v>
      </c>
      <c r="AF79" s="10">
        <f t="shared" si="160"/>
        <v>0</v>
      </c>
      <c r="AG79" s="10">
        <f t="shared" si="161"/>
        <v>0</v>
      </c>
      <c r="AH79" s="10">
        <f t="shared" si="162"/>
        <v>0</v>
      </c>
      <c r="AI79" s="10">
        <f t="shared" si="163"/>
        <v>0</v>
      </c>
    </row>
    <row r="80" spans="1:35" s="26" customFormat="1" x14ac:dyDescent="0.25">
      <c r="A80" s="46"/>
      <c r="B80" s="4" t="s">
        <v>33</v>
      </c>
      <c r="C80" s="19"/>
      <c r="D80" s="19"/>
      <c r="E80" s="20"/>
      <c r="F80" s="20"/>
      <c r="G80" s="19"/>
      <c r="H80" s="19"/>
      <c r="I80" s="20"/>
      <c r="J80" s="20"/>
      <c r="K80" s="19"/>
      <c r="L80" s="19"/>
      <c r="M80" s="20"/>
      <c r="N80" s="20"/>
      <c r="O80" s="19"/>
      <c r="P80" s="19"/>
      <c r="Q80" s="20"/>
      <c r="R80" s="20"/>
      <c r="S80" s="19"/>
      <c r="T80" s="19"/>
      <c r="U80" s="20"/>
      <c r="V80" s="20"/>
      <c r="W80" s="20"/>
      <c r="X80" s="21"/>
      <c r="Y80" s="21"/>
      <c r="Z80" s="22"/>
      <c r="AA80" s="22"/>
      <c r="AB80" s="21"/>
      <c r="AC80" s="22"/>
      <c r="AD80" s="25"/>
      <c r="AE80" s="10">
        <f t="shared" ref="AE80" si="164">C80*5/3</f>
        <v>0</v>
      </c>
      <c r="AF80" s="10">
        <f t="shared" ref="AF80" si="165">D80*5/3</f>
        <v>0</v>
      </c>
      <c r="AG80" s="10"/>
      <c r="AH80" s="10"/>
      <c r="AI80" s="10"/>
    </row>
    <row r="81" spans="1:35" s="28" customFormat="1" x14ac:dyDescent="0.25">
      <c r="A81" s="47"/>
      <c r="B81" s="5" t="s">
        <v>19</v>
      </c>
      <c r="C81" s="19"/>
      <c r="D81" s="19"/>
      <c r="E81" s="20"/>
      <c r="F81" s="20"/>
      <c r="G81" s="19"/>
      <c r="H81" s="19"/>
      <c r="I81" s="20"/>
      <c r="J81" s="20"/>
      <c r="K81" s="19"/>
      <c r="L81" s="19"/>
      <c r="M81" s="20"/>
      <c r="N81" s="20"/>
      <c r="O81" s="19"/>
      <c r="P81" s="19"/>
      <c r="Q81" s="20"/>
      <c r="R81" s="20"/>
      <c r="S81" s="19"/>
      <c r="T81" s="19"/>
      <c r="U81" s="20"/>
      <c r="V81" s="20"/>
      <c r="W81" s="20"/>
      <c r="X81" s="21"/>
      <c r="Y81" s="21"/>
      <c r="Z81" s="22"/>
      <c r="AA81" s="22"/>
      <c r="AB81" s="21"/>
      <c r="AC81" s="22"/>
      <c r="AD81" s="27"/>
      <c r="AE81" s="11">
        <f t="shared" ref="AE81:AI81" si="166">SUM(AE78:AE80)</f>
        <v>0</v>
      </c>
      <c r="AF81" s="12">
        <f t="shared" si="166"/>
        <v>0</v>
      </c>
      <c r="AG81" s="13">
        <f t="shared" si="166"/>
        <v>0</v>
      </c>
      <c r="AH81" s="14">
        <f t="shared" si="166"/>
        <v>0</v>
      </c>
      <c r="AI81" s="15">
        <f t="shared" si="166"/>
        <v>0</v>
      </c>
    </row>
    <row r="82" spans="1:35" s="30" customFormat="1" x14ac:dyDescent="0.25">
      <c r="A82" s="48"/>
      <c r="B82" s="6" t="s">
        <v>8</v>
      </c>
      <c r="C82" s="19"/>
      <c r="D82" s="19"/>
      <c r="E82" s="20"/>
      <c r="F82" s="20"/>
      <c r="G82" s="19"/>
      <c r="H82" s="19"/>
      <c r="I82" s="20"/>
      <c r="J82" s="20"/>
      <c r="K82" s="19"/>
      <c r="L82" s="19"/>
      <c r="M82" s="20"/>
      <c r="N82" s="20"/>
      <c r="O82" s="19"/>
      <c r="P82" s="19"/>
      <c r="Q82" s="20"/>
      <c r="R82" s="20"/>
      <c r="S82" s="19"/>
      <c r="T82" s="19"/>
      <c r="U82" s="20"/>
      <c r="V82" s="20"/>
      <c r="W82" s="20"/>
      <c r="X82" s="21"/>
      <c r="Y82" s="21"/>
      <c r="Z82" s="22"/>
      <c r="AA82" s="22"/>
      <c r="AB82" s="21"/>
      <c r="AC82" s="22"/>
      <c r="AD82" s="29"/>
      <c r="AE82" s="16">
        <f t="shared" ref="AE82" si="167">SUM(C82,D82,G82,H82,K82,L82,O82,P82,S82,T82)</f>
        <v>0</v>
      </c>
      <c r="AF82" s="16">
        <f t="shared" ref="AF82" si="168">SUM(E82,F82,I82,J82,M82,N82,Q82,R82,U82,V82,W82)</f>
        <v>0</v>
      </c>
      <c r="AG82" s="16">
        <f t="shared" ref="AG82" si="169">SUM(X82,Y82,AB82)</f>
        <v>0</v>
      </c>
      <c r="AH82" s="16">
        <f t="shared" ref="AH82" si="170">SUM(Z82,AA82,AC82)</f>
        <v>0</v>
      </c>
      <c r="AI82" s="16">
        <f t="shared" ref="AI82" si="171">SUM(AD82)</f>
        <v>0</v>
      </c>
    </row>
    <row r="83" spans="1:35" s="26" customFormat="1" x14ac:dyDescent="0.25">
      <c r="A83" s="46"/>
      <c r="B83" s="4" t="s">
        <v>6</v>
      </c>
      <c r="C83" s="19"/>
      <c r="D83" s="19"/>
      <c r="E83" s="20"/>
      <c r="F83" s="20"/>
      <c r="G83" s="19"/>
      <c r="H83" s="19"/>
      <c r="I83" s="20"/>
      <c r="J83" s="20"/>
      <c r="K83" s="19"/>
      <c r="L83" s="19"/>
      <c r="M83" s="20"/>
      <c r="N83" s="20"/>
      <c r="O83" s="19"/>
      <c r="P83" s="19"/>
      <c r="Q83" s="20"/>
      <c r="R83" s="20"/>
      <c r="S83" s="19"/>
      <c r="T83" s="19"/>
      <c r="U83" s="20"/>
      <c r="V83" s="20"/>
      <c r="W83" s="20"/>
      <c r="X83" s="21"/>
      <c r="Y83" s="21"/>
      <c r="Z83" s="22"/>
      <c r="AA83" s="22"/>
      <c r="AB83" s="21"/>
      <c r="AC83" s="22"/>
      <c r="AD83" s="25"/>
      <c r="AE83" s="10">
        <f t="shared" ref="AE83:AE84" si="172">SUM(C83,D83,G83,H83,K83,L83,O83,P83,S83,T83)</f>
        <v>0</v>
      </c>
      <c r="AF83" s="10">
        <f t="shared" ref="AF83:AF84" si="173">SUM(E83,F83,I83,J83,M83,N83,Q83,R83,U83,V83,W83)</f>
        <v>0</v>
      </c>
      <c r="AG83" s="10">
        <f t="shared" ref="AG83:AG84" si="174">SUM(X83,Y83,AB83)</f>
        <v>0</v>
      </c>
      <c r="AH83" s="10">
        <f t="shared" ref="AH83:AH84" si="175">SUM(Z83,AA83,AC83)</f>
        <v>0</v>
      </c>
      <c r="AI83" s="10">
        <f t="shared" ref="AI83:AI84" si="176">SUM(AD83)</f>
        <v>0</v>
      </c>
    </row>
    <row r="84" spans="1:35" s="26" customFormat="1" x14ac:dyDescent="0.25">
      <c r="A84" s="46"/>
      <c r="B84" s="4" t="s">
        <v>6</v>
      </c>
      <c r="C84" s="19"/>
      <c r="D84" s="19"/>
      <c r="E84" s="20"/>
      <c r="F84" s="20"/>
      <c r="G84" s="19"/>
      <c r="H84" s="19"/>
      <c r="I84" s="20"/>
      <c r="J84" s="20"/>
      <c r="K84" s="19"/>
      <c r="L84" s="19"/>
      <c r="M84" s="20"/>
      <c r="N84" s="20"/>
      <c r="O84" s="19"/>
      <c r="P84" s="19"/>
      <c r="Q84" s="20"/>
      <c r="R84" s="20"/>
      <c r="S84" s="19"/>
      <c r="T84" s="19"/>
      <c r="U84" s="20"/>
      <c r="V84" s="20"/>
      <c r="W84" s="20"/>
      <c r="X84" s="21"/>
      <c r="Y84" s="21"/>
      <c r="Z84" s="22"/>
      <c r="AA84" s="22"/>
      <c r="AB84" s="21"/>
      <c r="AC84" s="22"/>
      <c r="AD84" s="25"/>
      <c r="AE84" s="10">
        <f t="shared" si="172"/>
        <v>0</v>
      </c>
      <c r="AF84" s="10">
        <f t="shared" si="173"/>
        <v>0</v>
      </c>
      <c r="AG84" s="10">
        <f t="shared" si="174"/>
        <v>0</v>
      </c>
      <c r="AH84" s="10">
        <f t="shared" si="175"/>
        <v>0</v>
      </c>
      <c r="AI84" s="10">
        <f t="shared" si="176"/>
        <v>0</v>
      </c>
    </row>
    <row r="85" spans="1:35" s="26" customFormat="1" x14ac:dyDescent="0.25">
      <c r="A85" s="46"/>
      <c r="B85" s="4" t="s">
        <v>33</v>
      </c>
      <c r="C85" s="19"/>
      <c r="D85" s="19"/>
      <c r="E85" s="20"/>
      <c r="F85" s="20"/>
      <c r="G85" s="19"/>
      <c r="H85" s="19"/>
      <c r="I85" s="20"/>
      <c r="J85" s="20"/>
      <c r="K85" s="19"/>
      <c r="L85" s="19"/>
      <c r="M85" s="20"/>
      <c r="N85" s="20"/>
      <c r="O85" s="19"/>
      <c r="P85" s="19"/>
      <c r="Q85" s="20"/>
      <c r="R85" s="20"/>
      <c r="S85" s="19"/>
      <c r="T85" s="19"/>
      <c r="U85" s="20"/>
      <c r="V85" s="20"/>
      <c r="W85" s="20"/>
      <c r="X85" s="21"/>
      <c r="Y85" s="21"/>
      <c r="Z85" s="22"/>
      <c r="AA85" s="22"/>
      <c r="AB85" s="21"/>
      <c r="AC85" s="22"/>
      <c r="AD85" s="25"/>
      <c r="AE85" s="10">
        <f t="shared" ref="AE85" si="177">C85*5/3</f>
        <v>0</v>
      </c>
      <c r="AF85" s="10">
        <f t="shared" ref="AF85" si="178">D85*5/3</f>
        <v>0</v>
      </c>
      <c r="AG85" s="10"/>
      <c r="AH85" s="10"/>
      <c r="AI85" s="10"/>
    </row>
    <row r="86" spans="1:35" s="28" customFormat="1" x14ac:dyDescent="0.25">
      <c r="A86" s="47"/>
      <c r="B86" s="5" t="s">
        <v>19</v>
      </c>
      <c r="C86" s="19"/>
      <c r="D86" s="19"/>
      <c r="E86" s="20"/>
      <c r="F86" s="20"/>
      <c r="G86" s="19"/>
      <c r="H86" s="19"/>
      <c r="I86" s="20"/>
      <c r="J86" s="20"/>
      <c r="K86" s="19"/>
      <c r="L86" s="19"/>
      <c r="M86" s="20"/>
      <c r="N86" s="20"/>
      <c r="O86" s="19"/>
      <c r="P86" s="19"/>
      <c r="Q86" s="20"/>
      <c r="R86" s="20"/>
      <c r="S86" s="19"/>
      <c r="T86" s="19"/>
      <c r="U86" s="20"/>
      <c r="V86" s="20"/>
      <c r="W86" s="20"/>
      <c r="X86" s="21"/>
      <c r="Y86" s="21"/>
      <c r="Z86" s="22"/>
      <c r="AA86" s="22"/>
      <c r="AB86" s="21"/>
      <c r="AC86" s="22"/>
      <c r="AD86" s="27"/>
      <c r="AE86" s="11">
        <f t="shared" ref="AE86:AI86" si="179">SUM(AE83:AE85)</f>
        <v>0</v>
      </c>
      <c r="AF86" s="12">
        <f t="shared" si="179"/>
        <v>0</v>
      </c>
      <c r="AG86" s="13">
        <f t="shared" si="179"/>
        <v>0</v>
      </c>
      <c r="AH86" s="14">
        <f t="shared" si="179"/>
        <v>0</v>
      </c>
      <c r="AI86" s="15">
        <f t="shared" si="179"/>
        <v>0</v>
      </c>
    </row>
    <row r="87" spans="1:35" s="30" customFormat="1" x14ac:dyDescent="0.25">
      <c r="A87" s="48"/>
      <c r="B87" s="6" t="s">
        <v>8</v>
      </c>
      <c r="C87" s="19"/>
      <c r="D87" s="19"/>
      <c r="E87" s="20"/>
      <c r="F87" s="20"/>
      <c r="G87" s="19"/>
      <c r="H87" s="19"/>
      <c r="I87" s="20"/>
      <c r="J87" s="20"/>
      <c r="K87" s="19"/>
      <c r="L87" s="19"/>
      <c r="M87" s="20"/>
      <c r="N87" s="20"/>
      <c r="O87" s="19"/>
      <c r="P87" s="19"/>
      <c r="Q87" s="20"/>
      <c r="R87" s="20"/>
      <c r="S87" s="19"/>
      <c r="T87" s="19"/>
      <c r="U87" s="20"/>
      <c r="V87" s="20"/>
      <c r="W87" s="20"/>
      <c r="X87" s="21"/>
      <c r="Y87" s="21"/>
      <c r="Z87" s="22"/>
      <c r="AA87" s="22"/>
      <c r="AB87" s="21"/>
      <c r="AC87" s="22"/>
      <c r="AD87" s="29"/>
      <c r="AE87" s="16">
        <f t="shared" ref="AE87" si="180">SUM(C87,D87,G87,H87,K87,L87,O87,P87,S87,T87)</f>
        <v>0</v>
      </c>
      <c r="AF87" s="16">
        <f t="shared" ref="AF87" si="181">SUM(E87,F87,I87,J87,M87,N87,Q87,R87,U87,V87,W87)</f>
        <v>0</v>
      </c>
      <c r="AG87" s="16">
        <f t="shared" ref="AG87" si="182">SUM(X87,Y87,AB87)</f>
        <v>0</v>
      </c>
      <c r="AH87" s="16">
        <f t="shared" ref="AH87" si="183">SUM(Z87,AA87,AC87)</f>
        <v>0</v>
      </c>
      <c r="AI87" s="16">
        <f t="shared" ref="AI87" si="184">SUM(AD87)</f>
        <v>0</v>
      </c>
    </row>
    <row r="88" spans="1:35" s="26" customFormat="1" x14ac:dyDescent="0.25">
      <c r="A88" s="46"/>
      <c r="B88" s="4" t="s">
        <v>6</v>
      </c>
      <c r="C88" s="19"/>
      <c r="D88" s="19"/>
      <c r="E88" s="20"/>
      <c r="F88" s="20"/>
      <c r="G88" s="19"/>
      <c r="H88" s="19"/>
      <c r="I88" s="20"/>
      <c r="J88" s="20"/>
      <c r="K88" s="19"/>
      <c r="L88" s="19"/>
      <c r="M88" s="20"/>
      <c r="N88" s="20"/>
      <c r="O88" s="19"/>
      <c r="P88" s="19"/>
      <c r="Q88" s="20"/>
      <c r="R88" s="20"/>
      <c r="S88" s="19"/>
      <c r="T88" s="19"/>
      <c r="U88" s="20"/>
      <c r="V88" s="20"/>
      <c r="W88" s="20"/>
      <c r="X88" s="21"/>
      <c r="Y88" s="21"/>
      <c r="Z88" s="22"/>
      <c r="AA88" s="22"/>
      <c r="AB88" s="21"/>
      <c r="AC88" s="22"/>
      <c r="AD88" s="25"/>
      <c r="AE88" s="10">
        <f t="shared" ref="AE88:AE89" si="185">SUM(C88,D88,G88,H88,K88,L88,O88,P88,S88,T88)</f>
        <v>0</v>
      </c>
      <c r="AF88" s="10">
        <f t="shared" ref="AF88:AF89" si="186">SUM(E88,F88,I88,J88,M88,N88,Q88,R88,U88,V88,W88)</f>
        <v>0</v>
      </c>
      <c r="AG88" s="10">
        <f t="shared" ref="AG88:AG89" si="187">SUM(X88,Y88,AB88)</f>
        <v>0</v>
      </c>
      <c r="AH88" s="10">
        <f t="shared" ref="AH88:AH89" si="188">SUM(Z88,AA88,AC88)</f>
        <v>0</v>
      </c>
      <c r="AI88" s="10">
        <f t="shared" ref="AI88:AI89" si="189">SUM(AD88)</f>
        <v>0</v>
      </c>
    </row>
    <row r="89" spans="1:35" s="26" customFormat="1" x14ac:dyDescent="0.25">
      <c r="A89" s="46"/>
      <c r="B89" s="4" t="s">
        <v>13</v>
      </c>
      <c r="C89" s="19"/>
      <c r="D89" s="19"/>
      <c r="E89" s="20"/>
      <c r="F89" s="20"/>
      <c r="G89" s="19"/>
      <c r="H89" s="19"/>
      <c r="I89" s="20"/>
      <c r="J89" s="20"/>
      <c r="K89" s="19"/>
      <c r="L89" s="19"/>
      <c r="M89" s="20"/>
      <c r="N89" s="20"/>
      <c r="O89" s="19"/>
      <c r="P89" s="19"/>
      <c r="Q89" s="20"/>
      <c r="R89" s="20"/>
      <c r="S89" s="19"/>
      <c r="T89" s="19"/>
      <c r="U89" s="20"/>
      <c r="V89" s="20"/>
      <c r="W89" s="20"/>
      <c r="X89" s="21"/>
      <c r="Y89" s="21"/>
      <c r="Z89" s="22"/>
      <c r="AA89" s="22"/>
      <c r="AB89" s="21"/>
      <c r="AC89" s="22"/>
      <c r="AD89" s="25"/>
      <c r="AE89" s="10">
        <f t="shared" si="185"/>
        <v>0</v>
      </c>
      <c r="AF89" s="10">
        <f t="shared" si="186"/>
        <v>0</v>
      </c>
      <c r="AG89" s="10">
        <f t="shared" si="187"/>
        <v>0</v>
      </c>
      <c r="AH89" s="10">
        <f t="shared" si="188"/>
        <v>0</v>
      </c>
      <c r="AI89" s="10">
        <f t="shared" si="189"/>
        <v>0</v>
      </c>
    </row>
    <row r="90" spans="1:35" s="26" customFormat="1" x14ac:dyDescent="0.25">
      <c r="A90" s="46"/>
      <c r="B90" s="4" t="s">
        <v>33</v>
      </c>
      <c r="C90" s="19"/>
      <c r="D90" s="19"/>
      <c r="E90" s="20"/>
      <c r="F90" s="20"/>
      <c r="G90" s="19"/>
      <c r="H90" s="19"/>
      <c r="I90" s="20"/>
      <c r="J90" s="20"/>
      <c r="K90" s="19"/>
      <c r="L90" s="19"/>
      <c r="M90" s="20"/>
      <c r="N90" s="20"/>
      <c r="O90" s="19"/>
      <c r="P90" s="19"/>
      <c r="Q90" s="20"/>
      <c r="R90" s="20"/>
      <c r="S90" s="19"/>
      <c r="T90" s="19"/>
      <c r="U90" s="20"/>
      <c r="V90" s="20"/>
      <c r="W90" s="20"/>
      <c r="X90" s="21"/>
      <c r="Y90" s="21"/>
      <c r="Z90" s="22"/>
      <c r="AA90" s="22"/>
      <c r="AB90" s="21"/>
      <c r="AC90" s="22"/>
      <c r="AD90" s="25"/>
      <c r="AE90" s="10">
        <f t="shared" ref="AE90" si="190">C90*5/3</f>
        <v>0</v>
      </c>
      <c r="AF90" s="10">
        <f t="shared" ref="AF90" si="191">D90*5/3</f>
        <v>0</v>
      </c>
      <c r="AG90" s="10"/>
      <c r="AH90" s="10"/>
      <c r="AI90" s="10"/>
    </row>
    <row r="91" spans="1:35" s="28" customFormat="1" x14ac:dyDescent="0.25">
      <c r="A91" s="47"/>
      <c r="B91" s="5" t="s">
        <v>19</v>
      </c>
      <c r="C91" s="19"/>
      <c r="D91" s="19"/>
      <c r="E91" s="20"/>
      <c r="F91" s="20"/>
      <c r="G91" s="19"/>
      <c r="H91" s="19"/>
      <c r="I91" s="20"/>
      <c r="J91" s="20"/>
      <c r="K91" s="19"/>
      <c r="L91" s="19"/>
      <c r="M91" s="20"/>
      <c r="N91" s="20"/>
      <c r="O91" s="19"/>
      <c r="P91" s="19"/>
      <c r="Q91" s="20"/>
      <c r="R91" s="20"/>
      <c r="S91" s="19"/>
      <c r="T91" s="19"/>
      <c r="U91" s="20"/>
      <c r="V91" s="20"/>
      <c r="W91" s="20"/>
      <c r="X91" s="21"/>
      <c r="Y91" s="21"/>
      <c r="Z91" s="22"/>
      <c r="AA91" s="22"/>
      <c r="AB91" s="21"/>
      <c r="AC91" s="22"/>
      <c r="AD91" s="27"/>
      <c r="AE91" s="11">
        <f t="shared" ref="AE91:AI91" si="192">SUM(AE88:AE90)</f>
        <v>0</v>
      </c>
      <c r="AF91" s="12">
        <f t="shared" si="192"/>
        <v>0</v>
      </c>
      <c r="AG91" s="13">
        <f t="shared" si="192"/>
        <v>0</v>
      </c>
      <c r="AH91" s="14">
        <f t="shared" si="192"/>
        <v>0</v>
      </c>
      <c r="AI91" s="15">
        <f t="shared" si="192"/>
        <v>0</v>
      </c>
    </row>
    <row r="92" spans="1:35" s="30" customFormat="1" x14ac:dyDescent="0.25">
      <c r="A92" s="48"/>
      <c r="B92" s="6" t="s">
        <v>8</v>
      </c>
      <c r="C92" s="19"/>
      <c r="D92" s="19"/>
      <c r="E92" s="20"/>
      <c r="F92" s="20"/>
      <c r="G92" s="19"/>
      <c r="H92" s="19"/>
      <c r="I92" s="20"/>
      <c r="J92" s="20"/>
      <c r="K92" s="19"/>
      <c r="L92" s="19"/>
      <c r="M92" s="20"/>
      <c r="N92" s="20"/>
      <c r="O92" s="19"/>
      <c r="P92" s="19"/>
      <c r="Q92" s="20"/>
      <c r="R92" s="20"/>
      <c r="S92" s="19"/>
      <c r="T92" s="19"/>
      <c r="U92" s="20"/>
      <c r="V92" s="20"/>
      <c r="W92" s="20"/>
      <c r="X92" s="21"/>
      <c r="Y92" s="21"/>
      <c r="Z92" s="22"/>
      <c r="AA92" s="22"/>
      <c r="AB92" s="21"/>
      <c r="AC92" s="22"/>
      <c r="AD92" s="29"/>
      <c r="AE92" s="16">
        <f t="shared" ref="AE92" si="193">SUM(C92,D92,G92,H92,K92,L92,O92,P92,S92,T92)</f>
        <v>0</v>
      </c>
      <c r="AF92" s="16">
        <f t="shared" ref="AF92" si="194">SUM(E92,F92,I92,J92,M92,N92,Q92,R92,U92,V92,W92)</f>
        <v>0</v>
      </c>
      <c r="AG92" s="16">
        <f t="shared" ref="AG92" si="195">SUM(X92,Y92,AB92)</f>
        <v>0</v>
      </c>
      <c r="AH92" s="16">
        <f t="shared" ref="AH92" si="196">SUM(Z92,AA92,AC92)</f>
        <v>0</v>
      </c>
      <c r="AI92" s="16">
        <f t="shared" ref="AI92" si="197">SUM(AD92)</f>
        <v>0</v>
      </c>
    </row>
    <row r="93" spans="1:35" s="26" customFormat="1" x14ac:dyDescent="0.25">
      <c r="A93" s="46"/>
      <c r="B93" s="4" t="s">
        <v>6</v>
      </c>
      <c r="C93" s="19"/>
      <c r="D93" s="19"/>
      <c r="E93" s="20"/>
      <c r="F93" s="20"/>
      <c r="G93" s="19"/>
      <c r="H93" s="19"/>
      <c r="I93" s="20"/>
      <c r="J93" s="20"/>
      <c r="K93" s="19"/>
      <c r="L93" s="19"/>
      <c r="M93" s="20"/>
      <c r="N93" s="20"/>
      <c r="O93" s="19"/>
      <c r="P93" s="19"/>
      <c r="Q93" s="20"/>
      <c r="R93" s="20"/>
      <c r="S93" s="19"/>
      <c r="T93" s="19"/>
      <c r="U93" s="20"/>
      <c r="V93" s="20"/>
      <c r="W93" s="20"/>
      <c r="X93" s="21"/>
      <c r="Y93" s="21"/>
      <c r="Z93" s="22"/>
      <c r="AA93" s="22"/>
      <c r="AB93" s="21"/>
      <c r="AC93" s="22"/>
      <c r="AD93" s="25"/>
      <c r="AE93" s="10">
        <f t="shared" ref="AE93:AE94" si="198">SUM(C93,D93,G93,H93,K93,L93,O93,P93,S93,T93)</f>
        <v>0</v>
      </c>
      <c r="AF93" s="10">
        <f t="shared" ref="AF93:AF94" si="199">SUM(E93,F93,I93,J93,M93,N93,Q93,R93,U93,V93,W93)</f>
        <v>0</v>
      </c>
      <c r="AG93" s="10">
        <f t="shared" ref="AG93:AG94" si="200">SUM(X93,Y93,AB93)</f>
        <v>0</v>
      </c>
      <c r="AH93" s="10">
        <f t="shared" ref="AH93:AH94" si="201">SUM(Z93,AA93,AC93)</f>
        <v>0</v>
      </c>
      <c r="AI93" s="10">
        <f t="shared" ref="AI93:AI94" si="202">SUM(AD93)</f>
        <v>0</v>
      </c>
    </row>
    <row r="94" spans="1:35" s="26" customFormat="1" x14ac:dyDescent="0.25">
      <c r="A94" s="46"/>
      <c r="B94" s="4" t="s">
        <v>13</v>
      </c>
      <c r="C94" s="19"/>
      <c r="D94" s="19"/>
      <c r="E94" s="20"/>
      <c r="F94" s="20"/>
      <c r="G94" s="19"/>
      <c r="H94" s="19"/>
      <c r="I94" s="20"/>
      <c r="J94" s="20"/>
      <c r="K94" s="19"/>
      <c r="L94" s="19"/>
      <c r="M94" s="20"/>
      <c r="N94" s="20"/>
      <c r="O94" s="19"/>
      <c r="P94" s="19"/>
      <c r="Q94" s="20"/>
      <c r="R94" s="20"/>
      <c r="S94" s="19"/>
      <c r="T94" s="19"/>
      <c r="U94" s="20"/>
      <c r="V94" s="20"/>
      <c r="W94" s="20"/>
      <c r="X94" s="21"/>
      <c r="Y94" s="21"/>
      <c r="Z94" s="22"/>
      <c r="AA94" s="22"/>
      <c r="AB94" s="21"/>
      <c r="AC94" s="22"/>
      <c r="AD94" s="25"/>
      <c r="AE94" s="10">
        <f t="shared" si="198"/>
        <v>0</v>
      </c>
      <c r="AF94" s="10">
        <f t="shared" si="199"/>
        <v>0</v>
      </c>
      <c r="AG94" s="10">
        <f t="shared" si="200"/>
        <v>0</v>
      </c>
      <c r="AH94" s="10">
        <f t="shared" si="201"/>
        <v>0</v>
      </c>
      <c r="AI94" s="10">
        <f t="shared" si="202"/>
        <v>0</v>
      </c>
    </row>
    <row r="95" spans="1:35" s="26" customFormat="1" x14ac:dyDescent="0.25">
      <c r="A95" s="46"/>
      <c r="B95" s="4" t="s">
        <v>33</v>
      </c>
      <c r="C95" s="19"/>
      <c r="D95" s="19"/>
      <c r="E95" s="20"/>
      <c r="F95" s="20"/>
      <c r="G95" s="19"/>
      <c r="H95" s="19"/>
      <c r="I95" s="20"/>
      <c r="J95" s="20"/>
      <c r="K95" s="19"/>
      <c r="L95" s="19"/>
      <c r="M95" s="20"/>
      <c r="N95" s="20"/>
      <c r="O95" s="19"/>
      <c r="P95" s="19"/>
      <c r="Q95" s="20"/>
      <c r="R95" s="20"/>
      <c r="S95" s="19"/>
      <c r="T95" s="19"/>
      <c r="U95" s="20"/>
      <c r="V95" s="20"/>
      <c r="W95" s="20"/>
      <c r="X95" s="21"/>
      <c r="Y95" s="21"/>
      <c r="Z95" s="22"/>
      <c r="AA95" s="22"/>
      <c r="AB95" s="21"/>
      <c r="AC95" s="22"/>
      <c r="AD95" s="25"/>
      <c r="AE95" s="10">
        <f t="shared" ref="AE95" si="203">C95*5/3</f>
        <v>0</v>
      </c>
      <c r="AF95" s="10">
        <f t="shared" ref="AF95" si="204">D95*5/3</f>
        <v>0</v>
      </c>
      <c r="AG95" s="10"/>
      <c r="AH95" s="10"/>
      <c r="AI95" s="10"/>
    </row>
    <row r="96" spans="1:35" s="28" customFormat="1" x14ac:dyDescent="0.25">
      <c r="A96" s="47"/>
      <c r="B96" s="5" t="s">
        <v>19</v>
      </c>
      <c r="C96" s="19"/>
      <c r="D96" s="19"/>
      <c r="E96" s="20"/>
      <c r="F96" s="20"/>
      <c r="G96" s="19"/>
      <c r="H96" s="19"/>
      <c r="I96" s="20"/>
      <c r="J96" s="20"/>
      <c r="K96" s="19"/>
      <c r="L96" s="19"/>
      <c r="M96" s="20"/>
      <c r="N96" s="20"/>
      <c r="O96" s="19"/>
      <c r="P96" s="19"/>
      <c r="Q96" s="20"/>
      <c r="R96" s="20"/>
      <c r="S96" s="19"/>
      <c r="T96" s="19"/>
      <c r="U96" s="20"/>
      <c r="V96" s="20"/>
      <c r="W96" s="20"/>
      <c r="X96" s="21"/>
      <c r="Y96" s="21"/>
      <c r="Z96" s="22"/>
      <c r="AA96" s="22"/>
      <c r="AB96" s="21"/>
      <c r="AC96" s="22"/>
      <c r="AD96" s="27"/>
      <c r="AE96" s="11">
        <f t="shared" ref="AE96:AI96" si="205">SUM(AE93:AE95)</f>
        <v>0</v>
      </c>
      <c r="AF96" s="12">
        <f t="shared" si="205"/>
        <v>0</v>
      </c>
      <c r="AG96" s="13">
        <f t="shared" si="205"/>
        <v>0</v>
      </c>
      <c r="AH96" s="14">
        <f t="shared" si="205"/>
        <v>0</v>
      </c>
      <c r="AI96" s="15">
        <f t="shared" si="205"/>
        <v>0</v>
      </c>
    </row>
    <row r="97" spans="1:35" s="30" customFormat="1" x14ac:dyDescent="0.25">
      <c r="A97" s="48"/>
      <c r="B97" s="6" t="s">
        <v>8</v>
      </c>
      <c r="C97" s="19"/>
      <c r="D97" s="19"/>
      <c r="E97" s="20"/>
      <c r="F97" s="20"/>
      <c r="G97" s="19"/>
      <c r="H97" s="19"/>
      <c r="I97" s="20"/>
      <c r="J97" s="20"/>
      <c r="K97" s="19"/>
      <c r="L97" s="19"/>
      <c r="M97" s="20"/>
      <c r="N97" s="20"/>
      <c r="O97" s="19"/>
      <c r="P97" s="19"/>
      <c r="Q97" s="20"/>
      <c r="R97" s="20"/>
      <c r="S97" s="19"/>
      <c r="T97" s="19"/>
      <c r="U97" s="20"/>
      <c r="V97" s="20"/>
      <c r="W97" s="20"/>
      <c r="X97" s="21"/>
      <c r="Y97" s="21"/>
      <c r="Z97" s="22"/>
      <c r="AA97" s="22"/>
      <c r="AB97" s="21"/>
      <c r="AC97" s="22"/>
      <c r="AD97" s="29"/>
      <c r="AE97" s="16">
        <f t="shared" ref="AE97" si="206">SUM(C97,D97,G97,H97,K97,L97,O97,P97,S97,T97)</f>
        <v>0</v>
      </c>
      <c r="AF97" s="16">
        <f t="shared" ref="AF97" si="207">SUM(E97,F97,I97,J97,M97,N97,Q97,R97,U97,V97,W97)</f>
        <v>0</v>
      </c>
      <c r="AG97" s="16">
        <f t="shared" ref="AG97" si="208">SUM(X97,Y97,AB97)</f>
        <v>0</v>
      </c>
      <c r="AH97" s="16">
        <f t="shared" ref="AH97" si="209">SUM(Z97,AA97,AC97)</f>
        <v>0</v>
      </c>
      <c r="AI97" s="16">
        <f t="shared" ref="AI97" si="210">SUM(AD97)</f>
        <v>0</v>
      </c>
    </row>
    <row r="98" spans="1:35" s="26" customFormat="1" x14ac:dyDescent="0.25">
      <c r="A98" s="46"/>
      <c r="B98" s="4" t="s">
        <v>6</v>
      </c>
      <c r="C98" s="19"/>
      <c r="D98" s="19"/>
      <c r="E98" s="20"/>
      <c r="F98" s="20"/>
      <c r="G98" s="19"/>
      <c r="H98" s="19"/>
      <c r="I98" s="20"/>
      <c r="J98" s="20"/>
      <c r="K98" s="19"/>
      <c r="L98" s="19"/>
      <c r="M98" s="20"/>
      <c r="N98" s="20"/>
      <c r="O98" s="19"/>
      <c r="P98" s="19"/>
      <c r="Q98" s="20"/>
      <c r="R98" s="20"/>
      <c r="S98" s="19"/>
      <c r="T98" s="19"/>
      <c r="U98" s="20"/>
      <c r="V98" s="20"/>
      <c r="W98" s="20"/>
      <c r="X98" s="21"/>
      <c r="Y98" s="21"/>
      <c r="Z98" s="22"/>
      <c r="AA98" s="22"/>
      <c r="AB98" s="21"/>
      <c r="AC98" s="22"/>
      <c r="AD98" s="25"/>
      <c r="AE98" s="10">
        <f t="shared" ref="AE98:AE99" si="211">SUM(C98,D98,G98,H98,K98,L98,O98,P98,S98,T98)</f>
        <v>0</v>
      </c>
      <c r="AF98" s="10">
        <f t="shared" ref="AF98:AF99" si="212">SUM(E98,F98,I98,J98,M98,N98,Q98,R98,U98,V98,W98)</f>
        <v>0</v>
      </c>
      <c r="AG98" s="10">
        <f t="shared" ref="AG98:AG99" si="213">SUM(X98,Y98,AB98)</f>
        <v>0</v>
      </c>
      <c r="AH98" s="10">
        <f t="shared" ref="AH98:AH99" si="214">SUM(Z98,AA98,AC98)</f>
        <v>0</v>
      </c>
      <c r="AI98" s="10">
        <f t="shared" ref="AI98:AI99" si="215">SUM(AD98)</f>
        <v>0</v>
      </c>
    </row>
    <row r="99" spans="1:35" s="26" customFormat="1" x14ac:dyDescent="0.25">
      <c r="A99" s="46"/>
      <c r="B99" s="4" t="s">
        <v>13</v>
      </c>
      <c r="C99" s="19"/>
      <c r="D99" s="19"/>
      <c r="E99" s="20"/>
      <c r="F99" s="20"/>
      <c r="G99" s="19"/>
      <c r="H99" s="19"/>
      <c r="I99" s="20"/>
      <c r="J99" s="20"/>
      <c r="K99" s="19"/>
      <c r="L99" s="19"/>
      <c r="M99" s="20"/>
      <c r="N99" s="20"/>
      <c r="O99" s="19"/>
      <c r="P99" s="19"/>
      <c r="Q99" s="20"/>
      <c r="R99" s="20"/>
      <c r="S99" s="19"/>
      <c r="T99" s="19"/>
      <c r="U99" s="20"/>
      <c r="V99" s="20"/>
      <c r="W99" s="20"/>
      <c r="X99" s="21"/>
      <c r="Y99" s="21"/>
      <c r="Z99" s="22"/>
      <c r="AA99" s="22"/>
      <c r="AB99" s="21"/>
      <c r="AC99" s="22"/>
      <c r="AD99" s="25"/>
      <c r="AE99" s="10">
        <f t="shared" si="211"/>
        <v>0</v>
      </c>
      <c r="AF99" s="10">
        <f t="shared" si="212"/>
        <v>0</v>
      </c>
      <c r="AG99" s="10">
        <f t="shared" si="213"/>
        <v>0</v>
      </c>
      <c r="AH99" s="10">
        <f t="shared" si="214"/>
        <v>0</v>
      </c>
      <c r="AI99" s="10">
        <f t="shared" si="215"/>
        <v>0</v>
      </c>
    </row>
    <row r="100" spans="1:35" s="26" customFormat="1" x14ac:dyDescent="0.25">
      <c r="A100" s="46"/>
      <c r="B100" s="4" t="s">
        <v>33</v>
      </c>
      <c r="C100" s="19"/>
      <c r="D100" s="19"/>
      <c r="E100" s="20"/>
      <c r="F100" s="20"/>
      <c r="G100" s="19"/>
      <c r="H100" s="19"/>
      <c r="I100" s="20"/>
      <c r="J100" s="20"/>
      <c r="K100" s="19"/>
      <c r="L100" s="19"/>
      <c r="M100" s="20"/>
      <c r="N100" s="20"/>
      <c r="O100" s="19"/>
      <c r="P100" s="19"/>
      <c r="Q100" s="20"/>
      <c r="R100" s="20"/>
      <c r="S100" s="19"/>
      <c r="T100" s="19"/>
      <c r="U100" s="20"/>
      <c r="V100" s="20"/>
      <c r="W100" s="20"/>
      <c r="X100" s="21"/>
      <c r="Y100" s="21"/>
      <c r="Z100" s="22"/>
      <c r="AA100" s="22"/>
      <c r="AB100" s="21"/>
      <c r="AC100" s="22"/>
      <c r="AD100" s="25"/>
      <c r="AE100" s="10">
        <f t="shared" ref="AE100" si="216">C100*5/3</f>
        <v>0</v>
      </c>
      <c r="AF100" s="10">
        <f t="shared" ref="AF100" si="217">D100*5/3</f>
        <v>0</v>
      </c>
      <c r="AG100" s="10"/>
      <c r="AH100" s="10"/>
      <c r="AI100" s="10"/>
    </row>
    <row r="101" spans="1:35" s="28" customFormat="1" x14ac:dyDescent="0.25">
      <c r="A101" s="47"/>
      <c r="B101" s="5" t="s">
        <v>19</v>
      </c>
      <c r="C101" s="19"/>
      <c r="D101" s="19"/>
      <c r="E101" s="20"/>
      <c r="F101" s="20"/>
      <c r="G101" s="19"/>
      <c r="H101" s="19"/>
      <c r="I101" s="20"/>
      <c r="J101" s="20"/>
      <c r="K101" s="19"/>
      <c r="L101" s="19"/>
      <c r="M101" s="20"/>
      <c r="N101" s="20"/>
      <c r="O101" s="19"/>
      <c r="P101" s="19"/>
      <c r="Q101" s="20"/>
      <c r="R101" s="20"/>
      <c r="S101" s="19"/>
      <c r="T101" s="19"/>
      <c r="U101" s="20"/>
      <c r="V101" s="20"/>
      <c r="W101" s="20"/>
      <c r="X101" s="21"/>
      <c r="Y101" s="21"/>
      <c r="Z101" s="22"/>
      <c r="AA101" s="22"/>
      <c r="AB101" s="21"/>
      <c r="AC101" s="22"/>
      <c r="AD101" s="27"/>
      <c r="AE101" s="11">
        <f t="shared" ref="AE101:AI101" si="218">SUM(AE98:AE100)</f>
        <v>0</v>
      </c>
      <c r="AF101" s="12">
        <f t="shared" si="218"/>
        <v>0</v>
      </c>
      <c r="AG101" s="13">
        <f t="shared" si="218"/>
        <v>0</v>
      </c>
      <c r="AH101" s="14">
        <f t="shared" si="218"/>
        <v>0</v>
      </c>
      <c r="AI101" s="15">
        <f t="shared" si="218"/>
        <v>0</v>
      </c>
    </row>
    <row r="102" spans="1:35" s="30" customFormat="1" x14ac:dyDescent="0.25">
      <c r="A102" s="48"/>
      <c r="B102" s="6" t="s">
        <v>8</v>
      </c>
      <c r="C102" s="19"/>
      <c r="D102" s="19"/>
      <c r="E102" s="20"/>
      <c r="F102" s="20"/>
      <c r="G102" s="19"/>
      <c r="H102" s="19"/>
      <c r="I102" s="20"/>
      <c r="J102" s="20"/>
      <c r="K102" s="19"/>
      <c r="L102" s="19"/>
      <c r="M102" s="20"/>
      <c r="N102" s="20"/>
      <c r="O102" s="19"/>
      <c r="P102" s="19"/>
      <c r="Q102" s="20"/>
      <c r="R102" s="20"/>
      <c r="S102" s="19"/>
      <c r="T102" s="19"/>
      <c r="U102" s="20"/>
      <c r="V102" s="20"/>
      <c r="W102" s="20"/>
      <c r="X102" s="21"/>
      <c r="Y102" s="21"/>
      <c r="Z102" s="22"/>
      <c r="AA102" s="22"/>
      <c r="AB102" s="21"/>
      <c r="AC102" s="22"/>
      <c r="AD102" s="29"/>
      <c r="AE102" s="16">
        <f t="shared" ref="AE102" si="219">SUM(C102,D102,G102,H102,K102,L102,O102,P102,S102,T102)</f>
        <v>0</v>
      </c>
      <c r="AF102" s="16">
        <f t="shared" ref="AF102" si="220">SUM(E102,F102,I102,J102,M102,N102,Q102,R102,U102,V102,W102)</f>
        <v>0</v>
      </c>
      <c r="AG102" s="16">
        <f t="shared" ref="AG102" si="221">SUM(X102,Y102,AB102)</f>
        <v>0</v>
      </c>
      <c r="AH102" s="16">
        <f t="shared" ref="AH102" si="222">SUM(Z102,AA102,AC102)</f>
        <v>0</v>
      </c>
      <c r="AI102" s="16">
        <f t="shared" ref="AI102" si="223">SUM(AD102)</f>
        <v>0</v>
      </c>
    </row>
    <row r="103" spans="1:35" s="26" customFormat="1" x14ac:dyDescent="0.25">
      <c r="A103" s="46"/>
      <c r="B103" s="4" t="s">
        <v>6</v>
      </c>
      <c r="C103" s="19"/>
      <c r="D103" s="19"/>
      <c r="E103" s="20"/>
      <c r="F103" s="20"/>
      <c r="G103" s="19"/>
      <c r="H103" s="19"/>
      <c r="I103" s="20"/>
      <c r="J103" s="20"/>
      <c r="K103" s="19"/>
      <c r="L103" s="19"/>
      <c r="M103" s="20"/>
      <c r="N103" s="20"/>
      <c r="O103" s="19"/>
      <c r="P103" s="19"/>
      <c r="Q103" s="20"/>
      <c r="R103" s="20"/>
      <c r="S103" s="19"/>
      <c r="T103" s="19"/>
      <c r="U103" s="20"/>
      <c r="V103" s="20"/>
      <c r="W103" s="20"/>
      <c r="X103" s="21"/>
      <c r="Y103" s="21"/>
      <c r="Z103" s="22"/>
      <c r="AA103" s="22"/>
      <c r="AB103" s="21"/>
      <c r="AC103" s="22"/>
      <c r="AD103" s="25"/>
      <c r="AE103" s="10">
        <f t="shared" ref="AE103:AE104" si="224">SUM(C103,D103,G103,H103,K103,L103,O103,P103,S103,T103)</f>
        <v>0</v>
      </c>
      <c r="AF103" s="10">
        <f t="shared" ref="AF103:AF104" si="225">SUM(E103,F103,I103,J103,M103,N103,Q103,R103,U103,V103,W103)</f>
        <v>0</v>
      </c>
      <c r="AG103" s="10">
        <f t="shared" ref="AG103:AG104" si="226">SUM(X103,Y103,AB103)</f>
        <v>0</v>
      </c>
      <c r="AH103" s="10">
        <f t="shared" ref="AH103:AH104" si="227">SUM(Z103,AA103,AC103)</f>
        <v>0</v>
      </c>
      <c r="AI103" s="10">
        <f t="shared" ref="AI103:AI104" si="228">SUM(AD103)</f>
        <v>0</v>
      </c>
    </row>
    <row r="104" spans="1:35" s="26" customFormat="1" x14ac:dyDescent="0.25">
      <c r="A104" s="46"/>
      <c r="B104" s="4" t="s">
        <v>13</v>
      </c>
      <c r="C104" s="19"/>
      <c r="D104" s="19"/>
      <c r="E104" s="20"/>
      <c r="F104" s="20"/>
      <c r="G104" s="19"/>
      <c r="H104" s="19"/>
      <c r="I104" s="20"/>
      <c r="J104" s="20"/>
      <c r="K104" s="19"/>
      <c r="L104" s="19"/>
      <c r="M104" s="20"/>
      <c r="N104" s="20"/>
      <c r="O104" s="19"/>
      <c r="P104" s="19"/>
      <c r="Q104" s="20"/>
      <c r="R104" s="20"/>
      <c r="S104" s="19"/>
      <c r="T104" s="19"/>
      <c r="U104" s="20"/>
      <c r="V104" s="20"/>
      <c r="W104" s="20"/>
      <c r="X104" s="21"/>
      <c r="Y104" s="21"/>
      <c r="Z104" s="22"/>
      <c r="AA104" s="22"/>
      <c r="AB104" s="21"/>
      <c r="AC104" s="22"/>
      <c r="AD104" s="25"/>
      <c r="AE104" s="10">
        <f t="shared" si="224"/>
        <v>0</v>
      </c>
      <c r="AF104" s="10">
        <f t="shared" si="225"/>
        <v>0</v>
      </c>
      <c r="AG104" s="10">
        <f t="shared" si="226"/>
        <v>0</v>
      </c>
      <c r="AH104" s="10">
        <f t="shared" si="227"/>
        <v>0</v>
      </c>
      <c r="AI104" s="10">
        <f t="shared" si="228"/>
        <v>0</v>
      </c>
    </row>
    <row r="105" spans="1:35" s="26" customFormat="1" x14ac:dyDescent="0.25">
      <c r="A105" s="46"/>
      <c r="B105" s="4" t="s">
        <v>33</v>
      </c>
      <c r="C105" s="19"/>
      <c r="D105" s="19"/>
      <c r="E105" s="20"/>
      <c r="F105" s="20"/>
      <c r="G105" s="19"/>
      <c r="H105" s="19"/>
      <c r="I105" s="20"/>
      <c r="J105" s="20"/>
      <c r="K105" s="19"/>
      <c r="L105" s="19"/>
      <c r="M105" s="20"/>
      <c r="N105" s="20"/>
      <c r="O105" s="19"/>
      <c r="P105" s="19"/>
      <c r="Q105" s="20"/>
      <c r="R105" s="20"/>
      <c r="S105" s="19"/>
      <c r="T105" s="19"/>
      <c r="U105" s="20"/>
      <c r="V105" s="20"/>
      <c r="W105" s="20"/>
      <c r="X105" s="21"/>
      <c r="Y105" s="21"/>
      <c r="Z105" s="22"/>
      <c r="AA105" s="22"/>
      <c r="AB105" s="21"/>
      <c r="AC105" s="22"/>
      <c r="AD105" s="25"/>
      <c r="AE105" s="10">
        <f t="shared" ref="AE105" si="229">C105*5/3</f>
        <v>0</v>
      </c>
      <c r="AF105" s="10">
        <f t="shared" ref="AF105" si="230">D105*5/3</f>
        <v>0</v>
      </c>
      <c r="AG105" s="10"/>
      <c r="AH105" s="10"/>
      <c r="AI105" s="10"/>
    </row>
    <row r="106" spans="1:35" s="28" customFormat="1" x14ac:dyDescent="0.25">
      <c r="A106" s="47"/>
      <c r="B106" s="5" t="s">
        <v>19</v>
      </c>
      <c r="C106" s="19"/>
      <c r="D106" s="19"/>
      <c r="E106" s="20"/>
      <c r="F106" s="20"/>
      <c r="G106" s="19"/>
      <c r="H106" s="19"/>
      <c r="I106" s="20"/>
      <c r="J106" s="20"/>
      <c r="K106" s="19"/>
      <c r="L106" s="19"/>
      <c r="M106" s="20"/>
      <c r="N106" s="20"/>
      <c r="O106" s="19"/>
      <c r="P106" s="19"/>
      <c r="Q106" s="20"/>
      <c r="R106" s="20"/>
      <c r="S106" s="19"/>
      <c r="T106" s="19"/>
      <c r="U106" s="20"/>
      <c r="V106" s="20"/>
      <c r="W106" s="20"/>
      <c r="X106" s="21"/>
      <c r="Y106" s="21"/>
      <c r="Z106" s="22"/>
      <c r="AA106" s="22"/>
      <c r="AB106" s="21"/>
      <c r="AC106" s="22"/>
      <c r="AD106" s="27"/>
      <c r="AE106" s="11">
        <f t="shared" ref="AE106:AI106" si="231">SUM(AE103:AE105)</f>
        <v>0</v>
      </c>
      <c r="AF106" s="12">
        <f t="shared" si="231"/>
        <v>0</v>
      </c>
      <c r="AG106" s="13">
        <f t="shared" si="231"/>
        <v>0</v>
      </c>
      <c r="AH106" s="14">
        <f t="shared" si="231"/>
        <v>0</v>
      </c>
      <c r="AI106" s="15">
        <f t="shared" si="231"/>
        <v>0</v>
      </c>
    </row>
    <row r="107" spans="1:35" s="30" customFormat="1" x14ac:dyDescent="0.25">
      <c r="A107" s="48"/>
      <c r="B107" s="6" t="s">
        <v>8</v>
      </c>
      <c r="C107" s="19"/>
      <c r="D107" s="19"/>
      <c r="E107" s="20"/>
      <c r="F107" s="20"/>
      <c r="G107" s="19"/>
      <c r="H107" s="19"/>
      <c r="I107" s="20"/>
      <c r="J107" s="20"/>
      <c r="K107" s="19"/>
      <c r="L107" s="19"/>
      <c r="M107" s="20"/>
      <c r="N107" s="20"/>
      <c r="O107" s="19"/>
      <c r="P107" s="19"/>
      <c r="Q107" s="20"/>
      <c r="R107" s="20"/>
      <c r="S107" s="19"/>
      <c r="T107" s="19"/>
      <c r="U107" s="20"/>
      <c r="V107" s="20"/>
      <c r="W107" s="20"/>
      <c r="X107" s="21"/>
      <c r="Y107" s="21"/>
      <c r="Z107" s="22"/>
      <c r="AA107" s="22"/>
      <c r="AB107" s="21"/>
      <c r="AC107" s="22"/>
      <c r="AD107" s="29"/>
      <c r="AE107" s="16">
        <f t="shared" ref="AE107" si="232">SUM(C107,D107,G107,H107,K107,L107,O107,P107,S107,T107)</f>
        <v>0</v>
      </c>
      <c r="AF107" s="16">
        <f t="shared" ref="AF107" si="233">SUM(E107,F107,I107,J107,M107,N107,Q107,R107,U107,V107,W107)</f>
        <v>0</v>
      </c>
      <c r="AG107" s="16">
        <f t="shared" ref="AG107" si="234">SUM(X107,Y107,AB107)</f>
        <v>0</v>
      </c>
      <c r="AH107" s="16">
        <f t="shared" ref="AH107" si="235">SUM(Z107,AA107,AC107)</f>
        <v>0</v>
      </c>
      <c r="AI107" s="16">
        <f t="shared" ref="AI107" si="236">SUM(AD107)</f>
        <v>0</v>
      </c>
    </row>
    <row r="108" spans="1:35" s="26" customFormat="1" x14ac:dyDescent="0.25">
      <c r="A108" s="46"/>
      <c r="B108" s="4" t="s">
        <v>6</v>
      </c>
      <c r="C108" s="19"/>
      <c r="D108" s="19"/>
      <c r="E108" s="20"/>
      <c r="F108" s="20"/>
      <c r="G108" s="19"/>
      <c r="H108" s="19"/>
      <c r="I108" s="20"/>
      <c r="J108" s="20"/>
      <c r="K108" s="19"/>
      <c r="L108" s="19"/>
      <c r="M108" s="20"/>
      <c r="N108" s="20"/>
      <c r="O108" s="19"/>
      <c r="P108" s="19"/>
      <c r="Q108" s="20"/>
      <c r="R108" s="20"/>
      <c r="S108" s="19"/>
      <c r="T108" s="19"/>
      <c r="U108" s="20"/>
      <c r="V108" s="20"/>
      <c r="W108" s="20"/>
      <c r="X108" s="21"/>
      <c r="Y108" s="21"/>
      <c r="Z108" s="22"/>
      <c r="AA108" s="22"/>
      <c r="AB108" s="21"/>
      <c r="AC108" s="22"/>
      <c r="AD108" s="25"/>
      <c r="AE108" s="10">
        <f t="shared" ref="AE108:AE109" si="237">SUM(C108,D108,G108,H108,K108,L108,O108,P108,S108,T108)</f>
        <v>0</v>
      </c>
      <c r="AF108" s="10">
        <f t="shared" ref="AF108:AF109" si="238">SUM(E108,F108,I108,J108,M108,N108,Q108,R108,U108,V108,W108)</f>
        <v>0</v>
      </c>
      <c r="AG108" s="10">
        <f t="shared" ref="AG108:AG109" si="239">SUM(X108,Y108,AB108)</f>
        <v>0</v>
      </c>
      <c r="AH108" s="10">
        <f t="shared" ref="AH108:AH109" si="240">SUM(Z108,AA108,AC108)</f>
        <v>0</v>
      </c>
      <c r="AI108" s="10">
        <f t="shared" ref="AI108:AI109" si="241">SUM(AD108)</f>
        <v>0</v>
      </c>
    </row>
    <row r="109" spans="1:35" s="26" customFormat="1" x14ac:dyDescent="0.25">
      <c r="A109" s="46"/>
      <c r="B109" s="4" t="s">
        <v>6</v>
      </c>
      <c r="C109" s="19"/>
      <c r="D109" s="19"/>
      <c r="E109" s="20"/>
      <c r="F109" s="20"/>
      <c r="G109" s="19"/>
      <c r="H109" s="19"/>
      <c r="I109" s="20"/>
      <c r="J109" s="20"/>
      <c r="K109" s="19"/>
      <c r="L109" s="19"/>
      <c r="M109" s="20"/>
      <c r="N109" s="20"/>
      <c r="O109" s="19"/>
      <c r="P109" s="19"/>
      <c r="Q109" s="20"/>
      <c r="R109" s="20"/>
      <c r="S109" s="19"/>
      <c r="T109" s="19"/>
      <c r="U109" s="20"/>
      <c r="V109" s="20"/>
      <c r="W109" s="20"/>
      <c r="X109" s="21"/>
      <c r="Y109" s="21"/>
      <c r="Z109" s="22"/>
      <c r="AA109" s="22"/>
      <c r="AB109" s="21"/>
      <c r="AC109" s="22"/>
      <c r="AD109" s="25"/>
      <c r="AE109" s="10">
        <f t="shared" si="237"/>
        <v>0</v>
      </c>
      <c r="AF109" s="10">
        <f t="shared" si="238"/>
        <v>0</v>
      </c>
      <c r="AG109" s="10">
        <f t="shared" si="239"/>
        <v>0</v>
      </c>
      <c r="AH109" s="10">
        <f t="shared" si="240"/>
        <v>0</v>
      </c>
      <c r="AI109" s="10">
        <f t="shared" si="241"/>
        <v>0</v>
      </c>
    </row>
    <row r="110" spans="1:35" s="26" customFormat="1" x14ac:dyDescent="0.25">
      <c r="A110" s="46"/>
      <c r="B110" s="4" t="s">
        <v>33</v>
      </c>
      <c r="C110" s="19"/>
      <c r="D110" s="19"/>
      <c r="E110" s="20"/>
      <c r="F110" s="20"/>
      <c r="G110" s="19"/>
      <c r="H110" s="19"/>
      <c r="I110" s="20"/>
      <c r="J110" s="20"/>
      <c r="K110" s="19"/>
      <c r="L110" s="19"/>
      <c r="M110" s="20"/>
      <c r="N110" s="20"/>
      <c r="O110" s="19"/>
      <c r="P110" s="19"/>
      <c r="Q110" s="20"/>
      <c r="R110" s="20"/>
      <c r="S110" s="19"/>
      <c r="T110" s="19"/>
      <c r="U110" s="20"/>
      <c r="V110" s="20"/>
      <c r="W110" s="20"/>
      <c r="X110" s="21"/>
      <c r="Y110" s="21"/>
      <c r="Z110" s="22"/>
      <c r="AA110" s="22"/>
      <c r="AB110" s="21"/>
      <c r="AC110" s="22"/>
      <c r="AD110" s="25"/>
      <c r="AE110" s="10">
        <f t="shared" ref="AE110" si="242">C110*5/3</f>
        <v>0</v>
      </c>
      <c r="AF110" s="10">
        <f t="shared" ref="AF110" si="243">D110*5/3</f>
        <v>0</v>
      </c>
      <c r="AG110" s="10"/>
      <c r="AH110" s="10"/>
      <c r="AI110" s="10"/>
    </row>
    <row r="111" spans="1:35" s="28" customFormat="1" x14ac:dyDescent="0.25">
      <c r="A111" s="47"/>
      <c r="B111" s="5" t="s">
        <v>19</v>
      </c>
      <c r="C111" s="19"/>
      <c r="D111" s="19"/>
      <c r="E111" s="20"/>
      <c r="F111" s="20"/>
      <c r="G111" s="19"/>
      <c r="H111" s="19"/>
      <c r="I111" s="20"/>
      <c r="J111" s="20"/>
      <c r="K111" s="19"/>
      <c r="L111" s="19"/>
      <c r="M111" s="20"/>
      <c r="N111" s="20"/>
      <c r="O111" s="19"/>
      <c r="P111" s="19"/>
      <c r="Q111" s="20"/>
      <c r="R111" s="20"/>
      <c r="S111" s="19"/>
      <c r="T111" s="19"/>
      <c r="U111" s="20"/>
      <c r="V111" s="20"/>
      <c r="W111" s="20"/>
      <c r="X111" s="21"/>
      <c r="Y111" s="21"/>
      <c r="Z111" s="22"/>
      <c r="AA111" s="22"/>
      <c r="AB111" s="21"/>
      <c r="AC111" s="22"/>
      <c r="AD111" s="27"/>
      <c r="AE111" s="11">
        <f t="shared" ref="AE111:AI111" si="244">SUM(AE108:AE110)</f>
        <v>0</v>
      </c>
      <c r="AF111" s="12">
        <f t="shared" si="244"/>
        <v>0</v>
      </c>
      <c r="AG111" s="13">
        <f t="shared" si="244"/>
        <v>0</v>
      </c>
      <c r="AH111" s="14">
        <f t="shared" si="244"/>
        <v>0</v>
      </c>
      <c r="AI111" s="15">
        <f t="shared" si="244"/>
        <v>0</v>
      </c>
    </row>
    <row r="112" spans="1:35" s="30" customFormat="1" x14ac:dyDescent="0.25">
      <c r="A112" s="48"/>
      <c r="B112" s="6" t="s">
        <v>8</v>
      </c>
      <c r="C112" s="19"/>
      <c r="D112" s="19"/>
      <c r="E112" s="20"/>
      <c r="F112" s="20"/>
      <c r="G112" s="19"/>
      <c r="H112" s="19"/>
      <c r="I112" s="20"/>
      <c r="J112" s="20"/>
      <c r="K112" s="19"/>
      <c r="L112" s="19"/>
      <c r="M112" s="20"/>
      <c r="N112" s="20"/>
      <c r="O112" s="19"/>
      <c r="P112" s="19"/>
      <c r="Q112" s="20"/>
      <c r="R112" s="20"/>
      <c r="S112" s="19"/>
      <c r="T112" s="19"/>
      <c r="U112" s="20"/>
      <c r="V112" s="20"/>
      <c r="W112" s="20"/>
      <c r="X112" s="21"/>
      <c r="Y112" s="21"/>
      <c r="Z112" s="22"/>
      <c r="AA112" s="22"/>
      <c r="AB112" s="21"/>
      <c r="AC112" s="22"/>
      <c r="AD112" s="29"/>
      <c r="AE112" s="16">
        <f t="shared" ref="AE112" si="245">SUM(C112,D112,G112,H112,K112,L112,O112,P112,S112,T112)</f>
        <v>0</v>
      </c>
      <c r="AF112" s="16">
        <f t="shared" ref="AF112" si="246">SUM(E112,F112,I112,J112,M112,N112,Q112,R112,U112,V112,W112)</f>
        <v>0</v>
      </c>
      <c r="AG112" s="16">
        <f t="shared" ref="AG112" si="247">SUM(X112,Y112,AB112)</f>
        <v>0</v>
      </c>
      <c r="AH112" s="16">
        <f t="shared" ref="AH112" si="248">SUM(Z112,AA112,AC112)</f>
        <v>0</v>
      </c>
      <c r="AI112" s="16">
        <f t="shared" ref="AI112" si="249">SUM(AD112)</f>
        <v>0</v>
      </c>
    </row>
    <row r="113" spans="1:35" s="26" customFormat="1" x14ac:dyDescent="0.25">
      <c r="A113" s="46"/>
      <c r="B113" s="4" t="s">
        <v>6</v>
      </c>
      <c r="C113" s="19"/>
      <c r="D113" s="19"/>
      <c r="E113" s="20"/>
      <c r="F113" s="20"/>
      <c r="G113" s="19"/>
      <c r="H113" s="19"/>
      <c r="I113" s="20"/>
      <c r="J113" s="20"/>
      <c r="K113" s="19"/>
      <c r="L113" s="19"/>
      <c r="M113" s="20"/>
      <c r="N113" s="20"/>
      <c r="O113" s="19"/>
      <c r="P113" s="19"/>
      <c r="Q113" s="20"/>
      <c r="R113" s="20"/>
      <c r="S113" s="19"/>
      <c r="T113" s="19"/>
      <c r="U113" s="20"/>
      <c r="V113" s="20"/>
      <c r="W113" s="20"/>
      <c r="X113" s="21"/>
      <c r="Y113" s="21"/>
      <c r="Z113" s="22"/>
      <c r="AA113" s="22"/>
      <c r="AB113" s="21"/>
      <c r="AC113" s="22"/>
      <c r="AD113" s="25"/>
      <c r="AE113" s="10">
        <f t="shared" ref="AE113:AE114" si="250">SUM(C113,D113,G113,H113,K113,L113,O113,P113,S113,T113)</f>
        <v>0</v>
      </c>
      <c r="AF113" s="10">
        <f t="shared" ref="AF113:AF114" si="251">SUM(E113,F113,I113,J113,M113,N113,Q113,R113,U113,V113,W113)</f>
        <v>0</v>
      </c>
      <c r="AG113" s="10">
        <f t="shared" ref="AG113:AG114" si="252">SUM(X113,Y113,AB113)</f>
        <v>0</v>
      </c>
      <c r="AH113" s="10">
        <f t="shared" ref="AH113:AH114" si="253">SUM(Z113,AA113,AC113)</f>
        <v>0</v>
      </c>
      <c r="AI113" s="10">
        <f t="shared" ref="AI113:AI114" si="254">SUM(AD113)</f>
        <v>0</v>
      </c>
    </row>
    <row r="114" spans="1:35" s="26" customFormat="1" x14ac:dyDescent="0.25">
      <c r="A114" s="46"/>
      <c r="B114" s="4" t="s">
        <v>13</v>
      </c>
      <c r="C114" s="19"/>
      <c r="D114" s="19"/>
      <c r="E114" s="20"/>
      <c r="F114" s="20"/>
      <c r="G114" s="19"/>
      <c r="H114" s="19"/>
      <c r="I114" s="20"/>
      <c r="J114" s="20"/>
      <c r="K114" s="19"/>
      <c r="L114" s="19"/>
      <c r="M114" s="20"/>
      <c r="N114" s="20"/>
      <c r="O114" s="19"/>
      <c r="P114" s="19"/>
      <c r="Q114" s="20"/>
      <c r="R114" s="20"/>
      <c r="S114" s="19"/>
      <c r="T114" s="19"/>
      <c r="U114" s="20"/>
      <c r="V114" s="20"/>
      <c r="W114" s="20"/>
      <c r="X114" s="21"/>
      <c r="Y114" s="21"/>
      <c r="Z114" s="22"/>
      <c r="AA114" s="22"/>
      <c r="AB114" s="21"/>
      <c r="AC114" s="22"/>
      <c r="AD114" s="25"/>
      <c r="AE114" s="10">
        <f t="shared" si="250"/>
        <v>0</v>
      </c>
      <c r="AF114" s="10">
        <f t="shared" si="251"/>
        <v>0</v>
      </c>
      <c r="AG114" s="10">
        <f t="shared" si="252"/>
        <v>0</v>
      </c>
      <c r="AH114" s="10">
        <f t="shared" si="253"/>
        <v>0</v>
      </c>
      <c r="AI114" s="10">
        <f t="shared" si="254"/>
        <v>0</v>
      </c>
    </row>
    <row r="115" spans="1:35" s="26" customFormat="1" x14ac:dyDescent="0.25">
      <c r="A115" s="46"/>
      <c r="B115" s="4" t="s">
        <v>33</v>
      </c>
      <c r="C115" s="19"/>
      <c r="D115" s="19"/>
      <c r="E115" s="20"/>
      <c r="F115" s="20"/>
      <c r="G115" s="19"/>
      <c r="H115" s="19"/>
      <c r="I115" s="20"/>
      <c r="J115" s="20"/>
      <c r="K115" s="19"/>
      <c r="L115" s="19"/>
      <c r="M115" s="20"/>
      <c r="N115" s="20"/>
      <c r="O115" s="19"/>
      <c r="P115" s="19"/>
      <c r="Q115" s="20"/>
      <c r="R115" s="20"/>
      <c r="S115" s="19"/>
      <c r="T115" s="19"/>
      <c r="U115" s="20"/>
      <c r="V115" s="20"/>
      <c r="W115" s="20"/>
      <c r="X115" s="21"/>
      <c r="Y115" s="21"/>
      <c r="Z115" s="22"/>
      <c r="AA115" s="22"/>
      <c r="AB115" s="21"/>
      <c r="AC115" s="22"/>
      <c r="AD115" s="25"/>
      <c r="AE115" s="10">
        <f t="shared" ref="AE115" si="255">C115*5/3</f>
        <v>0</v>
      </c>
      <c r="AF115" s="10">
        <f t="shared" ref="AF115" si="256">D115*5/3</f>
        <v>0</v>
      </c>
      <c r="AG115" s="10"/>
      <c r="AH115" s="10"/>
      <c r="AI115" s="10"/>
    </row>
    <row r="116" spans="1:35" s="28" customFormat="1" x14ac:dyDescent="0.25">
      <c r="A116" s="47"/>
      <c r="B116" s="5" t="s">
        <v>19</v>
      </c>
      <c r="C116" s="19"/>
      <c r="D116" s="19"/>
      <c r="E116" s="20"/>
      <c r="F116" s="20"/>
      <c r="G116" s="19"/>
      <c r="H116" s="19"/>
      <c r="I116" s="20"/>
      <c r="J116" s="20"/>
      <c r="K116" s="19"/>
      <c r="L116" s="19"/>
      <c r="M116" s="20"/>
      <c r="N116" s="20"/>
      <c r="O116" s="19"/>
      <c r="P116" s="19"/>
      <c r="Q116" s="20"/>
      <c r="R116" s="20"/>
      <c r="S116" s="19"/>
      <c r="T116" s="19"/>
      <c r="U116" s="20"/>
      <c r="V116" s="20"/>
      <c r="W116" s="20"/>
      <c r="X116" s="21"/>
      <c r="Y116" s="21"/>
      <c r="Z116" s="22"/>
      <c r="AA116" s="22"/>
      <c r="AB116" s="21"/>
      <c r="AC116" s="22"/>
      <c r="AD116" s="27"/>
      <c r="AE116" s="11">
        <f t="shared" ref="AE116:AI116" si="257">SUM(AE113:AE115)</f>
        <v>0</v>
      </c>
      <c r="AF116" s="12">
        <f t="shared" si="257"/>
        <v>0</v>
      </c>
      <c r="AG116" s="13">
        <f t="shared" si="257"/>
        <v>0</v>
      </c>
      <c r="AH116" s="14">
        <f t="shared" si="257"/>
        <v>0</v>
      </c>
      <c r="AI116" s="15">
        <f t="shared" si="257"/>
        <v>0</v>
      </c>
    </row>
    <row r="117" spans="1:35" s="30" customFormat="1" x14ac:dyDescent="0.25">
      <c r="A117" s="48"/>
      <c r="B117" s="6" t="s">
        <v>8</v>
      </c>
      <c r="C117" s="19"/>
      <c r="D117" s="19"/>
      <c r="E117" s="20"/>
      <c r="F117" s="20"/>
      <c r="G117" s="19"/>
      <c r="H117" s="19"/>
      <c r="I117" s="20"/>
      <c r="J117" s="20"/>
      <c r="K117" s="19"/>
      <c r="L117" s="19"/>
      <c r="M117" s="20"/>
      <c r="N117" s="20"/>
      <c r="O117" s="19"/>
      <c r="P117" s="19"/>
      <c r="Q117" s="20"/>
      <c r="R117" s="20"/>
      <c r="S117" s="19"/>
      <c r="T117" s="19"/>
      <c r="U117" s="20"/>
      <c r="V117" s="20"/>
      <c r="W117" s="20"/>
      <c r="X117" s="21"/>
      <c r="Y117" s="21"/>
      <c r="Z117" s="22"/>
      <c r="AA117" s="22"/>
      <c r="AB117" s="21"/>
      <c r="AC117" s="22"/>
      <c r="AD117" s="29"/>
      <c r="AE117" s="16">
        <f t="shared" ref="AE117" si="258">SUM(C117,D117,G117,H117,K117,L117,O117,P117,S117,T117)</f>
        <v>0</v>
      </c>
      <c r="AF117" s="16">
        <f t="shared" ref="AF117" si="259">SUM(E117,F117,I117,J117,M117,N117,Q117,R117,U117,V117,W117)</f>
        <v>0</v>
      </c>
      <c r="AG117" s="16">
        <f t="shared" ref="AG117" si="260">SUM(X117,Y117,AB117)</f>
        <v>0</v>
      </c>
      <c r="AH117" s="16">
        <f t="shared" ref="AH117" si="261">SUM(Z117,AA117,AC117)</f>
        <v>0</v>
      </c>
      <c r="AI117" s="16">
        <f t="shared" ref="AI117" si="262">SUM(AD117)</f>
        <v>0</v>
      </c>
    </row>
    <row r="118" spans="1:35" s="26" customFormat="1" x14ac:dyDescent="0.25">
      <c r="A118" s="46"/>
      <c r="B118" s="4" t="s">
        <v>6</v>
      </c>
      <c r="C118" s="19"/>
      <c r="D118" s="19"/>
      <c r="E118" s="20"/>
      <c r="F118" s="20"/>
      <c r="G118" s="19"/>
      <c r="H118" s="19"/>
      <c r="I118" s="20"/>
      <c r="J118" s="20"/>
      <c r="K118" s="19"/>
      <c r="L118" s="19"/>
      <c r="M118" s="20"/>
      <c r="N118" s="20"/>
      <c r="O118" s="19"/>
      <c r="P118" s="19"/>
      <c r="Q118" s="20"/>
      <c r="R118" s="20"/>
      <c r="S118" s="19"/>
      <c r="T118" s="19"/>
      <c r="U118" s="20"/>
      <c r="V118" s="20"/>
      <c r="W118" s="20"/>
      <c r="X118" s="21"/>
      <c r="Y118" s="21"/>
      <c r="Z118" s="22"/>
      <c r="AA118" s="22"/>
      <c r="AB118" s="21"/>
      <c r="AC118" s="22"/>
      <c r="AD118" s="25"/>
      <c r="AE118" s="10">
        <f t="shared" ref="AE118:AE119" si="263">SUM(C118,D118,G118,H118,K118,L118,O118,P118,S118,T118)</f>
        <v>0</v>
      </c>
      <c r="AF118" s="10">
        <f t="shared" ref="AF118:AF119" si="264">SUM(E118,F118,I118,J118,M118,N118,Q118,R118,U118,V118,W118)</f>
        <v>0</v>
      </c>
      <c r="AG118" s="10">
        <f t="shared" ref="AG118:AG119" si="265">SUM(X118,Y118,AB118)</f>
        <v>0</v>
      </c>
      <c r="AH118" s="10">
        <f t="shared" ref="AH118:AH119" si="266">SUM(Z118,AA118,AC118)</f>
        <v>0</v>
      </c>
      <c r="AI118" s="10">
        <f t="shared" ref="AI118:AI119" si="267">SUM(AD118)</f>
        <v>0</v>
      </c>
    </row>
    <row r="119" spans="1:35" s="26" customFormat="1" x14ac:dyDescent="0.25">
      <c r="A119" s="46"/>
      <c r="B119" s="4" t="s">
        <v>13</v>
      </c>
      <c r="C119" s="19"/>
      <c r="D119" s="19"/>
      <c r="E119" s="20"/>
      <c r="F119" s="20"/>
      <c r="G119" s="19"/>
      <c r="H119" s="19"/>
      <c r="I119" s="20"/>
      <c r="J119" s="20"/>
      <c r="K119" s="19"/>
      <c r="L119" s="19"/>
      <c r="M119" s="20"/>
      <c r="N119" s="20"/>
      <c r="O119" s="19"/>
      <c r="P119" s="19"/>
      <c r="Q119" s="20"/>
      <c r="R119" s="20"/>
      <c r="S119" s="19"/>
      <c r="T119" s="19"/>
      <c r="U119" s="20"/>
      <c r="V119" s="20"/>
      <c r="W119" s="20"/>
      <c r="X119" s="21"/>
      <c r="Y119" s="21"/>
      <c r="Z119" s="22"/>
      <c r="AA119" s="22"/>
      <c r="AB119" s="21"/>
      <c r="AC119" s="22"/>
      <c r="AD119" s="25"/>
      <c r="AE119" s="10">
        <f t="shared" si="263"/>
        <v>0</v>
      </c>
      <c r="AF119" s="10">
        <f t="shared" si="264"/>
        <v>0</v>
      </c>
      <c r="AG119" s="10">
        <f t="shared" si="265"/>
        <v>0</v>
      </c>
      <c r="AH119" s="10">
        <f t="shared" si="266"/>
        <v>0</v>
      </c>
      <c r="AI119" s="10">
        <f t="shared" si="267"/>
        <v>0</v>
      </c>
    </row>
    <row r="120" spans="1:35" s="26" customFormat="1" x14ac:dyDescent="0.25">
      <c r="A120" s="46"/>
      <c r="B120" s="4" t="s">
        <v>33</v>
      </c>
      <c r="C120" s="19"/>
      <c r="D120" s="19"/>
      <c r="E120" s="20"/>
      <c r="F120" s="20"/>
      <c r="G120" s="19"/>
      <c r="H120" s="19"/>
      <c r="I120" s="20"/>
      <c r="J120" s="20"/>
      <c r="K120" s="19"/>
      <c r="L120" s="19"/>
      <c r="M120" s="20"/>
      <c r="N120" s="20"/>
      <c r="O120" s="19"/>
      <c r="P120" s="19"/>
      <c r="Q120" s="20"/>
      <c r="R120" s="20"/>
      <c r="S120" s="19"/>
      <c r="T120" s="19"/>
      <c r="U120" s="20"/>
      <c r="V120" s="20"/>
      <c r="W120" s="20"/>
      <c r="X120" s="21"/>
      <c r="Y120" s="21"/>
      <c r="Z120" s="22"/>
      <c r="AA120" s="22"/>
      <c r="AB120" s="21"/>
      <c r="AC120" s="22"/>
      <c r="AD120" s="25"/>
      <c r="AE120" s="10">
        <f t="shared" ref="AE120" si="268">C120*5/3</f>
        <v>0</v>
      </c>
      <c r="AF120" s="10">
        <f t="shared" ref="AF120" si="269">D120*5/3</f>
        <v>0</v>
      </c>
      <c r="AG120" s="10"/>
      <c r="AH120" s="10"/>
      <c r="AI120" s="10"/>
    </row>
    <row r="121" spans="1:35" s="28" customFormat="1" x14ac:dyDescent="0.25">
      <c r="A121" s="47"/>
      <c r="B121" s="5" t="s">
        <v>19</v>
      </c>
      <c r="C121" s="19"/>
      <c r="D121" s="19"/>
      <c r="E121" s="20"/>
      <c r="F121" s="20"/>
      <c r="G121" s="19"/>
      <c r="H121" s="19"/>
      <c r="I121" s="20"/>
      <c r="J121" s="20"/>
      <c r="K121" s="19"/>
      <c r="L121" s="19"/>
      <c r="M121" s="20"/>
      <c r="N121" s="20"/>
      <c r="O121" s="19"/>
      <c r="P121" s="19"/>
      <c r="Q121" s="20"/>
      <c r="R121" s="20"/>
      <c r="S121" s="19"/>
      <c r="T121" s="19"/>
      <c r="U121" s="20"/>
      <c r="V121" s="20"/>
      <c r="W121" s="20"/>
      <c r="X121" s="21"/>
      <c r="Y121" s="21"/>
      <c r="Z121" s="22"/>
      <c r="AA121" s="22"/>
      <c r="AB121" s="21"/>
      <c r="AC121" s="22"/>
      <c r="AD121" s="27"/>
      <c r="AE121" s="11">
        <f t="shared" ref="AE121:AI121" si="270">SUM(AE118:AE120)</f>
        <v>0</v>
      </c>
      <c r="AF121" s="12">
        <f t="shared" si="270"/>
        <v>0</v>
      </c>
      <c r="AG121" s="13">
        <f t="shared" si="270"/>
        <v>0</v>
      </c>
      <c r="AH121" s="14">
        <f t="shared" si="270"/>
        <v>0</v>
      </c>
      <c r="AI121" s="15">
        <f t="shared" si="270"/>
        <v>0</v>
      </c>
    </row>
    <row r="122" spans="1:35" s="30" customFormat="1" x14ac:dyDescent="0.25">
      <c r="A122" s="48"/>
      <c r="B122" s="6" t="s">
        <v>8</v>
      </c>
      <c r="C122" s="19"/>
      <c r="D122" s="19"/>
      <c r="E122" s="20"/>
      <c r="F122" s="20"/>
      <c r="G122" s="19"/>
      <c r="H122" s="19"/>
      <c r="I122" s="20"/>
      <c r="J122" s="20"/>
      <c r="K122" s="19"/>
      <c r="L122" s="19"/>
      <c r="M122" s="20"/>
      <c r="N122" s="20"/>
      <c r="O122" s="19"/>
      <c r="P122" s="19"/>
      <c r="Q122" s="20"/>
      <c r="R122" s="20"/>
      <c r="S122" s="19"/>
      <c r="T122" s="19"/>
      <c r="U122" s="20"/>
      <c r="V122" s="20"/>
      <c r="W122" s="20"/>
      <c r="X122" s="21"/>
      <c r="Y122" s="21"/>
      <c r="Z122" s="22"/>
      <c r="AA122" s="22"/>
      <c r="AB122" s="21"/>
      <c r="AC122" s="22"/>
      <c r="AD122" s="29"/>
      <c r="AE122" s="16">
        <f t="shared" ref="AE122" si="271">SUM(C122,D122,G122,H122,K122,L122,O122,P122,S122,T122)</f>
        <v>0</v>
      </c>
      <c r="AF122" s="16">
        <f t="shared" ref="AF122" si="272">SUM(E122,F122,I122,J122,M122,N122,Q122,R122,U122,V122,W122)</f>
        <v>0</v>
      </c>
      <c r="AG122" s="16">
        <f t="shared" ref="AG122" si="273">SUM(X122,Y122,AB122)</f>
        <v>0</v>
      </c>
      <c r="AH122" s="16">
        <f t="shared" ref="AH122" si="274">SUM(Z122,AA122,AC122)</f>
        <v>0</v>
      </c>
      <c r="AI122" s="16">
        <f t="shared" ref="AI122" si="275">SUM(AD122)</f>
        <v>0</v>
      </c>
    </row>
    <row r="123" spans="1:35" s="26" customFormat="1" x14ac:dyDescent="0.25">
      <c r="A123" s="46"/>
      <c r="B123" s="4" t="s">
        <v>6</v>
      </c>
      <c r="C123" s="19"/>
      <c r="D123" s="19"/>
      <c r="E123" s="20"/>
      <c r="F123" s="20"/>
      <c r="G123" s="19"/>
      <c r="H123" s="19"/>
      <c r="I123" s="20"/>
      <c r="J123" s="20"/>
      <c r="K123" s="19"/>
      <c r="L123" s="19"/>
      <c r="M123" s="20"/>
      <c r="N123" s="20"/>
      <c r="O123" s="19"/>
      <c r="P123" s="19"/>
      <c r="Q123" s="20"/>
      <c r="R123" s="20"/>
      <c r="S123" s="19"/>
      <c r="T123" s="19"/>
      <c r="U123" s="20"/>
      <c r="V123" s="20"/>
      <c r="W123" s="20"/>
      <c r="X123" s="21"/>
      <c r="Y123" s="21"/>
      <c r="Z123" s="22"/>
      <c r="AA123" s="22"/>
      <c r="AB123" s="21"/>
      <c r="AC123" s="22"/>
      <c r="AD123" s="25"/>
      <c r="AE123" s="10">
        <f t="shared" ref="AE123:AE124" si="276">SUM(C123,D123,G123,H123,K123,L123,O123,P123,S123,T123)</f>
        <v>0</v>
      </c>
      <c r="AF123" s="10">
        <f t="shared" ref="AF123:AF124" si="277">SUM(E123,F123,I123,J123,M123,N123,Q123,R123,U123,V123,W123)</f>
        <v>0</v>
      </c>
      <c r="AG123" s="10">
        <f t="shared" ref="AG123:AG124" si="278">SUM(X123,Y123,AB123)</f>
        <v>0</v>
      </c>
      <c r="AH123" s="10">
        <f t="shared" ref="AH123:AH124" si="279">SUM(Z123,AA123,AC123)</f>
        <v>0</v>
      </c>
      <c r="AI123" s="10">
        <f t="shared" ref="AI123:AI124" si="280">SUM(AD123)</f>
        <v>0</v>
      </c>
    </row>
    <row r="124" spans="1:35" s="26" customFormat="1" x14ac:dyDescent="0.25">
      <c r="A124" s="46"/>
      <c r="B124" s="4" t="s">
        <v>13</v>
      </c>
      <c r="C124" s="19"/>
      <c r="D124" s="19"/>
      <c r="E124" s="20"/>
      <c r="F124" s="20"/>
      <c r="G124" s="19"/>
      <c r="H124" s="19"/>
      <c r="I124" s="20"/>
      <c r="J124" s="20"/>
      <c r="K124" s="19"/>
      <c r="L124" s="19"/>
      <c r="M124" s="20"/>
      <c r="N124" s="20"/>
      <c r="O124" s="19"/>
      <c r="P124" s="19"/>
      <c r="Q124" s="20"/>
      <c r="R124" s="20"/>
      <c r="S124" s="19"/>
      <c r="T124" s="19"/>
      <c r="U124" s="20"/>
      <c r="V124" s="20"/>
      <c r="W124" s="20"/>
      <c r="X124" s="21"/>
      <c r="Y124" s="21"/>
      <c r="Z124" s="22"/>
      <c r="AA124" s="22"/>
      <c r="AB124" s="21"/>
      <c r="AC124" s="22"/>
      <c r="AD124" s="25"/>
      <c r="AE124" s="10">
        <f t="shared" si="276"/>
        <v>0</v>
      </c>
      <c r="AF124" s="10">
        <f t="shared" si="277"/>
        <v>0</v>
      </c>
      <c r="AG124" s="10">
        <f t="shared" si="278"/>
        <v>0</v>
      </c>
      <c r="AH124" s="10">
        <f t="shared" si="279"/>
        <v>0</v>
      </c>
      <c r="AI124" s="10">
        <f t="shared" si="280"/>
        <v>0</v>
      </c>
    </row>
    <row r="125" spans="1:35" s="26" customFormat="1" x14ac:dyDescent="0.25">
      <c r="A125" s="46"/>
      <c r="B125" s="4" t="s">
        <v>33</v>
      </c>
      <c r="C125" s="19"/>
      <c r="D125" s="19"/>
      <c r="E125" s="20"/>
      <c r="F125" s="20"/>
      <c r="G125" s="19"/>
      <c r="H125" s="19"/>
      <c r="I125" s="20"/>
      <c r="J125" s="20"/>
      <c r="K125" s="19"/>
      <c r="L125" s="19"/>
      <c r="M125" s="20"/>
      <c r="N125" s="20"/>
      <c r="O125" s="19"/>
      <c r="P125" s="19"/>
      <c r="Q125" s="20"/>
      <c r="R125" s="20"/>
      <c r="S125" s="19"/>
      <c r="T125" s="19"/>
      <c r="U125" s="20"/>
      <c r="V125" s="20"/>
      <c r="W125" s="20"/>
      <c r="X125" s="21"/>
      <c r="Y125" s="21"/>
      <c r="Z125" s="22"/>
      <c r="AA125" s="22"/>
      <c r="AB125" s="21"/>
      <c r="AC125" s="22"/>
      <c r="AD125" s="25"/>
      <c r="AE125" s="10">
        <f t="shared" ref="AE125" si="281">C125*5/3</f>
        <v>0</v>
      </c>
      <c r="AF125" s="10">
        <f t="shared" ref="AF125" si="282">D125*5/3</f>
        <v>0</v>
      </c>
      <c r="AG125" s="10"/>
      <c r="AH125" s="10"/>
      <c r="AI125" s="10"/>
    </row>
    <row r="126" spans="1:35" s="28" customFormat="1" x14ac:dyDescent="0.25">
      <c r="A126" s="47"/>
      <c r="B126" s="5" t="s">
        <v>19</v>
      </c>
      <c r="C126" s="19"/>
      <c r="D126" s="19"/>
      <c r="E126" s="20"/>
      <c r="F126" s="20"/>
      <c r="G126" s="19"/>
      <c r="H126" s="19"/>
      <c r="I126" s="20"/>
      <c r="J126" s="20"/>
      <c r="K126" s="19"/>
      <c r="L126" s="19"/>
      <c r="M126" s="20"/>
      <c r="N126" s="20"/>
      <c r="O126" s="19"/>
      <c r="P126" s="19"/>
      <c r="Q126" s="20"/>
      <c r="R126" s="20"/>
      <c r="S126" s="19"/>
      <c r="T126" s="19"/>
      <c r="U126" s="20"/>
      <c r="V126" s="20"/>
      <c r="W126" s="20"/>
      <c r="X126" s="21"/>
      <c r="Y126" s="21"/>
      <c r="Z126" s="22"/>
      <c r="AA126" s="22"/>
      <c r="AB126" s="21"/>
      <c r="AC126" s="22"/>
      <c r="AD126" s="27"/>
      <c r="AE126" s="11">
        <f t="shared" ref="AE126:AI126" si="283">SUM(AE123:AE125)</f>
        <v>0</v>
      </c>
      <c r="AF126" s="12">
        <f t="shared" si="283"/>
        <v>0</v>
      </c>
      <c r="AG126" s="13">
        <f t="shared" si="283"/>
        <v>0</v>
      </c>
      <c r="AH126" s="14">
        <f t="shared" si="283"/>
        <v>0</v>
      </c>
      <c r="AI126" s="15">
        <f t="shared" si="283"/>
        <v>0</v>
      </c>
    </row>
    <row r="127" spans="1:35" s="30" customFormat="1" x14ac:dyDescent="0.25">
      <c r="A127" s="48"/>
      <c r="B127" s="6" t="s">
        <v>8</v>
      </c>
      <c r="C127" s="19"/>
      <c r="D127" s="19"/>
      <c r="E127" s="20"/>
      <c r="F127" s="20"/>
      <c r="G127" s="19"/>
      <c r="H127" s="19"/>
      <c r="I127" s="20"/>
      <c r="J127" s="20"/>
      <c r="K127" s="19"/>
      <c r="L127" s="19"/>
      <c r="M127" s="20"/>
      <c r="N127" s="20"/>
      <c r="O127" s="19"/>
      <c r="P127" s="19"/>
      <c r="Q127" s="20"/>
      <c r="R127" s="20"/>
      <c r="S127" s="19"/>
      <c r="T127" s="19"/>
      <c r="U127" s="20"/>
      <c r="V127" s="20"/>
      <c r="W127" s="20"/>
      <c r="X127" s="21"/>
      <c r="Y127" s="21"/>
      <c r="Z127" s="22"/>
      <c r="AA127" s="22"/>
      <c r="AB127" s="21"/>
      <c r="AC127" s="22"/>
      <c r="AD127" s="29"/>
      <c r="AE127" s="16">
        <f t="shared" ref="AE127" si="284">SUM(C127,D127,G127,H127,K127,L127,O127,P127,S127,T127)</f>
        <v>0</v>
      </c>
      <c r="AF127" s="16">
        <f t="shared" ref="AF127" si="285">SUM(E127,F127,I127,J127,M127,N127,Q127,R127,U127,V127,W127)</f>
        <v>0</v>
      </c>
      <c r="AG127" s="16">
        <f t="shared" ref="AG127" si="286">SUM(X127,Y127,AB127)</f>
        <v>0</v>
      </c>
      <c r="AH127" s="16">
        <f t="shared" ref="AH127" si="287">SUM(Z127,AA127,AC127)</f>
        <v>0</v>
      </c>
      <c r="AI127" s="16">
        <f t="shared" ref="AI127" si="288">SUM(AD127)</f>
        <v>0</v>
      </c>
    </row>
    <row r="128" spans="1:35" s="26" customFormat="1" x14ac:dyDescent="0.25">
      <c r="A128" s="46"/>
      <c r="B128" s="4" t="s">
        <v>6</v>
      </c>
      <c r="C128" s="19"/>
      <c r="D128" s="19"/>
      <c r="E128" s="20"/>
      <c r="F128" s="20"/>
      <c r="G128" s="19"/>
      <c r="H128" s="19"/>
      <c r="I128" s="20"/>
      <c r="J128" s="20"/>
      <c r="K128" s="19"/>
      <c r="L128" s="19"/>
      <c r="M128" s="20"/>
      <c r="N128" s="20"/>
      <c r="O128" s="19"/>
      <c r="P128" s="19"/>
      <c r="Q128" s="20"/>
      <c r="R128" s="20"/>
      <c r="S128" s="19"/>
      <c r="T128" s="19"/>
      <c r="U128" s="20"/>
      <c r="V128" s="20"/>
      <c r="W128" s="20"/>
      <c r="X128" s="21"/>
      <c r="Y128" s="21"/>
      <c r="Z128" s="22"/>
      <c r="AA128" s="22"/>
      <c r="AB128" s="21"/>
      <c r="AC128" s="22"/>
      <c r="AD128" s="25"/>
      <c r="AE128" s="10">
        <f t="shared" ref="AE128:AE129" si="289">SUM(C128,D128,G128,H128,K128,L128,O128,P128,S128,T128)</f>
        <v>0</v>
      </c>
      <c r="AF128" s="10">
        <f t="shared" ref="AF128:AF129" si="290">SUM(E128,F128,I128,J128,M128,N128,Q128,R128,U128,V128,W128)</f>
        <v>0</v>
      </c>
      <c r="AG128" s="10">
        <f t="shared" ref="AG128:AG129" si="291">SUM(X128,Y128,AB128)</f>
        <v>0</v>
      </c>
      <c r="AH128" s="10">
        <f t="shared" ref="AH128:AH129" si="292">SUM(Z128,AA128,AC128)</f>
        <v>0</v>
      </c>
      <c r="AI128" s="10">
        <f t="shared" ref="AI128:AI129" si="293">SUM(AD128)</f>
        <v>0</v>
      </c>
    </row>
    <row r="129" spans="1:35" s="26" customFormat="1" x14ac:dyDescent="0.25">
      <c r="A129" s="46"/>
      <c r="B129" s="4" t="s">
        <v>13</v>
      </c>
      <c r="C129" s="19"/>
      <c r="D129" s="19"/>
      <c r="E129" s="20"/>
      <c r="F129" s="20"/>
      <c r="G129" s="19"/>
      <c r="H129" s="19"/>
      <c r="I129" s="20"/>
      <c r="J129" s="20"/>
      <c r="K129" s="19"/>
      <c r="L129" s="19"/>
      <c r="M129" s="20"/>
      <c r="N129" s="20"/>
      <c r="O129" s="19"/>
      <c r="P129" s="19"/>
      <c r="Q129" s="20"/>
      <c r="R129" s="20"/>
      <c r="S129" s="19"/>
      <c r="T129" s="19"/>
      <c r="U129" s="20"/>
      <c r="V129" s="20"/>
      <c r="W129" s="20"/>
      <c r="X129" s="21"/>
      <c r="Y129" s="21"/>
      <c r="Z129" s="22"/>
      <c r="AA129" s="22"/>
      <c r="AB129" s="21"/>
      <c r="AC129" s="22"/>
      <c r="AD129" s="25"/>
      <c r="AE129" s="10">
        <f t="shared" si="289"/>
        <v>0</v>
      </c>
      <c r="AF129" s="10">
        <f t="shared" si="290"/>
        <v>0</v>
      </c>
      <c r="AG129" s="10">
        <f t="shared" si="291"/>
        <v>0</v>
      </c>
      <c r="AH129" s="10">
        <f t="shared" si="292"/>
        <v>0</v>
      </c>
      <c r="AI129" s="10">
        <f t="shared" si="293"/>
        <v>0</v>
      </c>
    </row>
    <row r="130" spans="1:35" s="26" customFormat="1" x14ac:dyDescent="0.25">
      <c r="A130" s="46"/>
      <c r="B130" s="4" t="s">
        <v>33</v>
      </c>
      <c r="C130" s="19"/>
      <c r="D130" s="19"/>
      <c r="E130" s="20"/>
      <c r="F130" s="20"/>
      <c r="G130" s="19"/>
      <c r="H130" s="19"/>
      <c r="I130" s="20"/>
      <c r="J130" s="20"/>
      <c r="K130" s="19"/>
      <c r="L130" s="19"/>
      <c r="M130" s="20"/>
      <c r="N130" s="20"/>
      <c r="O130" s="19"/>
      <c r="P130" s="19"/>
      <c r="Q130" s="20"/>
      <c r="R130" s="20"/>
      <c r="S130" s="19"/>
      <c r="T130" s="19"/>
      <c r="U130" s="20"/>
      <c r="V130" s="20"/>
      <c r="W130" s="20"/>
      <c r="X130" s="21"/>
      <c r="Y130" s="21"/>
      <c r="Z130" s="22"/>
      <c r="AA130" s="22"/>
      <c r="AB130" s="21"/>
      <c r="AC130" s="22"/>
      <c r="AD130" s="25"/>
      <c r="AE130" s="10">
        <f t="shared" ref="AE130" si="294">C130*5/3</f>
        <v>0</v>
      </c>
      <c r="AF130" s="10">
        <f t="shared" ref="AF130" si="295">D130*5/3</f>
        <v>0</v>
      </c>
      <c r="AG130" s="10"/>
      <c r="AH130" s="10"/>
      <c r="AI130" s="10"/>
    </row>
    <row r="131" spans="1:35" s="28" customFormat="1" x14ac:dyDescent="0.25">
      <c r="A131" s="47"/>
      <c r="B131" s="5" t="s">
        <v>19</v>
      </c>
      <c r="C131" s="19"/>
      <c r="D131" s="19"/>
      <c r="E131" s="20"/>
      <c r="F131" s="20"/>
      <c r="G131" s="19"/>
      <c r="H131" s="19"/>
      <c r="I131" s="20"/>
      <c r="J131" s="20"/>
      <c r="K131" s="19"/>
      <c r="L131" s="19"/>
      <c r="M131" s="20"/>
      <c r="N131" s="20"/>
      <c r="O131" s="19"/>
      <c r="P131" s="19"/>
      <c r="Q131" s="20"/>
      <c r="R131" s="20"/>
      <c r="S131" s="19"/>
      <c r="T131" s="19"/>
      <c r="U131" s="20"/>
      <c r="V131" s="20"/>
      <c r="W131" s="20"/>
      <c r="X131" s="21"/>
      <c r="Y131" s="21"/>
      <c r="Z131" s="22"/>
      <c r="AA131" s="22"/>
      <c r="AB131" s="21"/>
      <c r="AC131" s="22"/>
      <c r="AD131" s="27"/>
      <c r="AE131" s="11">
        <f t="shared" ref="AE131:AI131" si="296">SUM(AE128:AE130)</f>
        <v>0</v>
      </c>
      <c r="AF131" s="12">
        <f t="shared" si="296"/>
        <v>0</v>
      </c>
      <c r="AG131" s="13">
        <f t="shared" si="296"/>
        <v>0</v>
      </c>
      <c r="AH131" s="14">
        <f t="shared" si="296"/>
        <v>0</v>
      </c>
      <c r="AI131" s="15">
        <f t="shared" si="296"/>
        <v>0</v>
      </c>
    </row>
    <row r="132" spans="1:35" s="30" customFormat="1" x14ac:dyDescent="0.25">
      <c r="A132" s="48"/>
      <c r="B132" s="6" t="s">
        <v>8</v>
      </c>
      <c r="C132" s="19"/>
      <c r="D132" s="19"/>
      <c r="E132" s="20"/>
      <c r="F132" s="20"/>
      <c r="G132" s="19"/>
      <c r="H132" s="19"/>
      <c r="I132" s="20"/>
      <c r="J132" s="20"/>
      <c r="K132" s="19"/>
      <c r="L132" s="19"/>
      <c r="M132" s="20"/>
      <c r="N132" s="20"/>
      <c r="O132" s="19"/>
      <c r="P132" s="19"/>
      <c r="Q132" s="20"/>
      <c r="R132" s="20"/>
      <c r="S132" s="19"/>
      <c r="T132" s="19"/>
      <c r="U132" s="20"/>
      <c r="V132" s="20"/>
      <c r="W132" s="20"/>
      <c r="X132" s="21"/>
      <c r="Y132" s="21"/>
      <c r="Z132" s="22"/>
      <c r="AA132" s="22"/>
      <c r="AB132" s="21"/>
      <c r="AC132" s="22"/>
      <c r="AD132" s="29"/>
      <c r="AE132" s="16">
        <f t="shared" ref="AE132" si="297">SUM(C132,D132,G132,H132,K132,L132,O132,P132,S132,T132)</f>
        <v>0</v>
      </c>
      <c r="AF132" s="16">
        <f t="shared" ref="AF132" si="298">SUM(E132,F132,I132,J132,M132,N132,Q132,R132,U132,V132,W132)</f>
        <v>0</v>
      </c>
      <c r="AG132" s="16">
        <f t="shared" ref="AG132" si="299">SUM(X132,Y132,AB132)</f>
        <v>0</v>
      </c>
      <c r="AH132" s="16">
        <f t="shared" ref="AH132" si="300">SUM(Z132,AA132,AC132)</f>
        <v>0</v>
      </c>
      <c r="AI132" s="16">
        <f t="shared" ref="AI132" si="301">SUM(AD132)</f>
        <v>0</v>
      </c>
    </row>
    <row r="133" spans="1:35" s="26" customFormat="1" x14ac:dyDescent="0.25">
      <c r="A133" s="46"/>
      <c r="B133" s="4" t="s">
        <v>6</v>
      </c>
      <c r="C133" s="19"/>
      <c r="D133" s="19"/>
      <c r="E133" s="20"/>
      <c r="F133" s="20"/>
      <c r="G133" s="19"/>
      <c r="H133" s="19"/>
      <c r="I133" s="20"/>
      <c r="J133" s="20"/>
      <c r="K133" s="19"/>
      <c r="L133" s="19"/>
      <c r="M133" s="20"/>
      <c r="N133" s="20"/>
      <c r="O133" s="19"/>
      <c r="P133" s="19"/>
      <c r="Q133" s="20"/>
      <c r="R133" s="20"/>
      <c r="S133" s="19"/>
      <c r="T133" s="19"/>
      <c r="U133" s="20"/>
      <c r="V133" s="20"/>
      <c r="W133" s="20"/>
      <c r="X133" s="21"/>
      <c r="Y133" s="21"/>
      <c r="Z133" s="22"/>
      <c r="AA133" s="22"/>
      <c r="AB133" s="21"/>
      <c r="AC133" s="22"/>
      <c r="AD133" s="25"/>
      <c r="AE133" s="10">
        <f t="shared" ref="AE133:AE134" si="302">SUM(C133,D133,G133,H133,K133,L133,O133,P133,S133,T133)</f>
        <v>0</v>
      </c>
      <c r="AF133" s="10">
        <f t="shared" ref="AF133:AF134" si="303">SUM(E133,F133,I133,J133,M133,N133,Q133,R133,U133,V133,W133)</f>
        <v>0</v>
      </c>
      <c r="AG133" s="10">
        <f t="shared" ref="AG133:AG134" si="304">SUM(X133,Y133,AB133)</f>
        <v>0</v>
      </c>
      <c r="AH133" s="10">
        <f t="shared" ref="AH133:AH134" si="305">SUM(Z133,AA133,AC133)</f>
        <v>0</v>
      </c>
      <c r="AI133" s="10">
        <f t="shared" ref="AI133:AI134" si="306">SUM(AD133)</f>
        <v>0</v>
      </c>
    </row>
    <row r="134" spans="1:35" s="26" customFormat="1" x14ac:dyDescent="0.25">
      <c r="A134" s="46"/>
      <c r="B134" s="4" t="s">
        <v>6</v>
      </c>
      <c r="C134" s="19"/>
      <c r="D134" s="19"/>
      <c r="E134" s="20"/>
      <c r="F134" s="20"/>
      <c r="G134" s="19"/>
      <c r="H134" s="19"/>
      <c r="I134" s="20"/>
      <c r="J134" s="20"/>
      <c r="K134" s="19"/>
      <c r="L134" s="19"/>
      <c r="M134" s="20"/>
      <c r="N134" s="20"/>
      <c r="O134" s="19"/>
      <c r="P134" s="19"/>
      <c r="Q134" s="20"/>
      <c r="R134" s="20"/>
      <c r="S134" s="19"/>
      <c r="T134" s="19"/>
      <c r="U134" s="20"/>
      <c r="V134" s="20"/>
      <c r="W134" s="20"/>
      <c r="X134" s="21"/>
      <c r="Y134" s="21"/>
      <c r="Z134" s="22"/>
      <c r="AA134" s="22"/>
      <c r="AB134" s="21"/>
      <c r="AC134" s="22"/>
      <c r="AD134" s="25"/>
      <c r="AE134" s="10">
        <f t="shared" si="302"/>
        <v>0</v>
      </c>
      <c r="AF134" s="10">
        <f t="shared" si="303"/>
        <v>0</v>
      </c>
      <c r="AG134" s="10">
        <f t="shared" si="304"/>
        <v>0</v>
      </c>
      <c r="AH134" s="10">
        <f t="shared" si="305"/>
        <v>0</v>
      </c>
      <c r="AI134" s="10">
        <f t="shared" si="306"/>
        <v>0</v>
      </c>
    </row>
    <row r="135" spans="1:35" s="26" customFormat="1" x14ac:dyDescent="0.25">
      <c r="A135" s="46"/>
      <c r="B135" s="4" t="s">
        <v>33</v>
      </c>
      <c r="C135" s="19"/>
      <c r="D135" s="19"/>
      <c r="E135" s="20"/>
      <c r="F135" s="20"/>
      <c r="G135" s="19"/>
      <c r="H135" s="19"/>
      <c r="I135" s="20"/>
      <c r="J135" s="20"/>
      <c r="K135" s="19"/>
      <c r="L135" s="19"/>
      <c r="M135" s="20"/>
      <c r="N135" s="20"/>
      <c r="O135" s="19"/>
      <c r="P135" s="19"/>
      <c r="Q135" s="20"/>
      <c r="R135" s="20"/>
      <c r="S135" s="19"/>
      <c r="T135" s="19"/>
      <c r="U135" s="20"/>
      <c r="V135" s="20"/>
      <c r="W135" s="20"/>
      <c r="X135" s="21"/>
      <c r="Y135" s="21"/>
      <c r="Z135" s="22"/>
      <c r="AA135" s="22"/>
      <c r="AB135" s="21"/>
      <c r="AC135" s="22"/>
      <c r="AD135" s="25"/>
      <c r="AE135" s="10">
        <f t="shared" ref="AE135" si="307">C135*5/3</f>
        <v>0</v>
      </c>
      <c r="AF135" s="10">
        <f t="shared" ref="AF135" si="308">D135*5/3</f>
        <v>0</v>
      </c>
      <c r="AG135" s="10"/>
      <c r="AH135" s="10"/>
      <c r="AI135" s="10"/>
    </row>
    <row r="136" spans="1:35" s="28" customFormat="1" x14ac:dyDescent="0.25">
      <c r="A136" s="47"/>
      <c r="B136" s="5" t="s">
        <v>19</v>
      </c>
      <c r="C136" s="19"/>
      <c r="D136" s="19"/>
      <c r="E136" s="20"/>
      <c r="F136" s="20"/>
      <c r="G136" s="19"/>
      <c r="H136" s="19"/>
      <c r="I136" s="20"/>
      <c r="J136" s="20"/>
      <c r="K136" s="19"/>
      <c r="L136" s="19"/>
      <c r="M136" s="20"/>
      <c r="N136" s="20"/>
      <c r="O136" s="19"/>
      <c r="P136" s="19"/>
      <c r="Q136" s="20"/>
      <c r="R136" s="20"/>
      <c r="S136" s="19"/>
      <c r="T136" s="19"/>
      <c r="U136" s="20"/>
      <c r="V136" s="20"/>
      <c r="W136" s="20"/>
      <c r="X136" s="21"/>
      <c r="Y136" s="21"/>
      <c r="Z136" s="22"/>
      <c r="AA136" s="22"/>
      <c r="AB136" s="21"/>
      <c r="AC136" s="22"/>
      <c r="AD136" s="27"/>
      <c r="AE136" s="11">
        <f t="shared" ref="AE136:AI136" si="309">SUM(AE133:AE135)</f>
        <v>0</v>
      </c>
      <c r="AF136" s="12">
        <f t="shared" si="309"/>
        <v>0</v>
      </c>
      <c r="AG136" s="13">
        <f t="shared" si="309"/>
        <v>0</v>
      </c>
      <c r="AH136" s="14">
        <f t="shared" si="309"/>
        <v>0</v>
      </c>
      <c r="AI136" s="15">
        <f t="shared" si="309"/>
        <v>0</v>
      </c>
    </row>
    <row r="137" spans="1:35" s="30" customFormat="1" x14ac:dyDescent="0.25">
      <c r="A137" s="48"/>
      <c r="B137" s="6" t="s">
        <v>8</v>
      </c>
      <c r="C137" s="19"/>
      <c r="D137" s="19"/>
      <c r="E137" s="20"/>
      <c r="F137" s="20"/>
      <c r="G137" s="19"/>
      <c r="H137" s="19"/>
      <c r="I137" s="20"/>
      <c r="J137" s="20"/>
      <c r="K137" s="19"/>
      <c r="L137" s="19"/>
      <c r="M137" s="20"/>
      <c r="N137" s="20"/>
      <c r="O137" s="19"/>
      <c r="P137" s="19"/>
      <c r="Q137" s="20"/>
      <c r="R137" s="20"/>
      <c r="S137" s="19"/>
      <c r="T137" s="19"/>
      <c r="U137" s="20"/>
      <c r="V137" s="20"/>
      <c r="W137" s="20"/>
      <c r="X137" s="21"/>
      <c r="Y137" s="21"/>
      <c r="Z137" s="22"/>
      <c r="AA137" s="22"/>
      <c r="AB137" s="21"/>
      <c r="AC137" s="22"/>
      <c r="AD137" s="29"/>
      <c r="AE137" s="16">
        <f t="shared" ref="AE137" si="310">SUM(C137,D137,G137,H137,K137,L137,O137,P137,S137,T137)</f>
        <v>0</v>
      </c>
      <c r="AF137" s="16">
        <f t="shared" ref="AF137" si="311">SUM(E137,F137,I137,J137,M137,N137,Q137,R137,U137,V137,W137)</f>
        <v>0</v>
      </c>
      <c r="AG137" s="16">
        <f t="shared" ref="AG137" si="312">SUM(X137,Y137,AB137)</f>
        <v>0</v>
      </c>
      <c r="AH137" s="16">
        <f t="shared" ref="AH137" si="313">SUM(Z137,AA137,AC137)</f>
        <v>0</v>
      </c>
      <c r="AI137" s="16">
        <f t="shared" ref="AI137" si="314">SUM(AD137)</f>
        <v>0</v>
      </c>
    </row>
    <row r="138" spans="1:35" s="26" customFormat="1" x14ac:dyDescent="0.25">
      <c r="A138" s="46"/>
      <c r="B138" s="4" t="s">
        <v>6</v>
      </c>
      <c r="C138" s="19"/>
      <c r="D138" s="19"/>
      <c r="E138" s="20"/>
      <c r="F138" s="20"/>
      <c r="G138" s="19"/>
      <c r="H138" s="19"/>
      <c r="I138" s="20"/>
      <c r="J138" s="20"/>
      <c r="K138" s="19"/>
      <c r="L138" s="19"/>
      <c r="M138" s="20"/>
      <c r="N138" s="20"/>
      <c r="O138" s="19"/>
      <c r="P138" s="19"/>
      <c r="Q138" s="20"/>
      <c r="R138" s="20"/>
      <c r="S138" s="19"/>
      <c r="T138" s="19"/>
      <c r="U138" s="20"/>
      <c r="V138" s="20"/>
      <c r="W138" s="20"/>
      <c r="X138" s="21"/>
      <c r="Y138" s="21"/>
      <c r="Z138" s="22"/>
      <c r="AA138" s="22"/>
      <c r="AB138" s="21"/>
      <c r="AC138" s="22"/>
      <c r="AD138" s="25"/>
      <c r="AE138" s="10">
        <f t="shared" ref="AE138:AE139" si="315">SUM(C138,D138,G138,H138,K138,L138,O138,P138,S138,T138)</f>
        <v>0</v>
      </c>
      <c r="AF138" s="10">
        <f t="shared" ref="AF138:AF139" si="316">SUM(E138,F138,I138,J138,M138,N138,Q138,R138,U138,V138,W138)</f>
        <v>0</v>
      </c>
      <c r="AG138" s="10">
        <f t="shared" ref="AG138:AG139" si="317">SUM(X138,Y138,AB138)</f>
        <v>0</v>
      </c>
      <c r="AH138" s="10">
        <f t="shared" ref="AH138:AH139" si="318">SUM(Z138,AA138,AC138)</f>
        <v>0</v>
      </c>
      <c r="AI138" s="10">
        <f t="shared" ref="AI138:AI139" si="319">SUM(AD138)</f>
        <v>0</v>
      </c>
    </row>
    <row r="139" spans="1:35" s="26" customFormat="1" x14ac:dyDescent="0.25">
      <c r="A139" s="46"/>
      <c r="B139" s="4" t="s">
        <v>13</v>
      </c>
      <c r="C139" s="19"/>
      <c r="D139" s="19"/>
      <c r="E139" s="20"/>
      <c r="F139" s="20"/>
      <c r="G139" s="19"/>
      <c r="H139" s="19"/>
      <c r="I139" s="20"/>
      <c r="J139" s="20"/>
      <c r="K139" s="19"/>
      <c r="L139" s="19"/>
      <c r="M139" s="20"/>
      <c r="N139" s="20"/>
      <c r="O139" s="19"/>
      <c r="P139" s="19"/>
      <c r="Q139" s="20"/>
      <c r="R139" s="20"/>
      <c r="S139" s="19"/>
      <c r="T139" s="19"/>
      <c r="U139" s="20"/>
      <c r="V139" s="20"/>
      <c r="W139" s="20"/>
      <c r="X139" s="21"/>
      <c r="Y139" s="21"/>
      <c r="Z139" s="22"/>
      <c r="AA139" s="22"/>
      <c r="AB139" s="21"/>
      <c r="AC139" s="22"/>
      <c r="AD139" s="25"/>
      <c r="AE139" s="10">
        <f t="shared" si="315"/>
        <v>0</v>
      </c>
      <c r="AF139" s="10">
        <f t="shared" si="316"/>
        <v>0</v>
      </c>
      <c r="AG139" s="10">
        <f t="shared" si="317"/>
        <v>0</v>
      </c>
      <c r="AH139" s="10">
        <f t="shared" si="318"/>
        <v>0</v>
      </c>
      <c r="AI139" s="10">
        <f t="shared" si="319"/>
        <v>0</v>
      </c>
    </row>
    <row r="140" spans="1:35" s="26" customFormat="1" x14ac:dyDescent="0.25">
      <c r="A140" s="46"/>
      <c r="B140" s="4" t="s">
        <v>33</v>
      </c>
      <c r="C140" s="19"/>
      <c r="D140" s="19"/>
      <c r="E140" s="20"/>
      <c r="F140" s="20"/>
      <c r="G140" s="19"/>
      <c r="H140" s="19"/>
      <c r="I140" s="20"/>
      <c r="J140" s="20"/>
      <c r="K140" s="19"/>
      <c r="L140" s="19"/>
      <c r="M140" s="20"/>
      <c r="N140" s="20"/>
      <c r="O140" s="19"/>
      <c r="P140" s="19"/>
      <c r="Q140" s="20"/>
      <c r="R140" s="20"/>
      <c r="S140" s="19"/>
      <c r="T140" s="19"/>
      <c r="U140" s="20"/>
      <c r="V140" s="20"/>
      <c r="W140" s="20"/>
      <c r="X140" s="21"/>
      <c r="Y140" s="21"/>
      <c r="Z140" s="22"/>
      <c r="AA140" s="22"/>
      <c r="AB140" s="21"/>
      <c r="AC140" s="22"/>
      <c r="AD140" s="25"/>
      <c r="AE140" s="10">
        <f t="shared" ref="AE140" si="320">C140*5/3</f>
        <v>0</v>
      </c>
      <c r="AF140" s="10">
        <f t="shared" ref="AF140" si="321">D140*5/3</f>
        <v>0</v>
      </c>
      <c r="AG140" s="10"/>
      <c r="AH140" s="10"/>
      <c r="AI140" s="10"/>
    </row>
    <row r="141" spans="1:35" s="28" customFormat="1" x14ac:dyDescent="0.25">
      <c r="A141" s="47"/>
      <c r="B141" s="5" t="s">
        <v>19</v>
      </c>
      <c r="C141" s="19"/>
      <c r="D141" s="19"/>
      <c r="E141" s="20"/>
      <c r="F141" s="20"/>
      <c r="G141" s="19"/>
      <c r="H141" s="19"/>
      <c r="I141" s="20"/>
      <c r="J141" s="20"/>
      <c r="K141" s="19"/>
      <c r="L141" s="19"/>
      <c r="M141" s="20"/>
      <c r="N141" s="20"/>
      <c r="O141" s="19"/>
      <c r="P141" s="19"/>
      <c r="Q141" s="20"/>
      <c r="R141" s="20"/>
      <c r="S141" s="19"/>
      <c r="T141" s="19"/>
      <c r="U141" s="20"/>
      <c r="V141" s="20"/>
      <c r="W141" s="20"/>
      <c r="X141" s="21"/>
      <c r="Y141" s="21"/>
      <c r="Z141" s="22"/>
      <c r="AA141" s="22"/>
      <c r="AB141" s="21"/>
      <c r="AC141" s="22"/>
      <c r="AD141" s="27"/>
      <c r="AE141" s="11">
        <f t="shared" ref="AE141:AI141" si="322">SUM(AE138:AE140)</f>
        <v>0</v>
      </c>
      <c r="AF141" s="12">
        <f t="shared" si="322"/>
        <v>0</v>
      </c>
      <c r="AG141" s="13">
        <f t="shared" si="322"/>
        <v>0</v>
      </c>
      <c r="AH141" s="14">
        <f t="shared" si="322"/>
        <v>0</v>
      </c>
      <c r="AI141" s="15">
        <f t="shared" si="322"/>
        <v>0</v>
      </c>
    </row>
    <row r="142" spans="1:35" s="30" customFormat="1" x14ac:dyDescent="0.25">
      <c r="A142" s="48"/>
      <c r="B142" s="6" t="s">
        <v>8</v>
      </c>
      <c r="C142" s="19"/>
      <c r="D142" s="19"/>
      <c r="E142" s="20"/>
      <c r="F142" s="20"/>
      <c r="G142" s="19"/>
      <c r="H142" s="19"/>
      <c r="I142" s="20"/>
      <c r="J142" s="20"/>
      <c r="K142" s="19"/>
      <c r="L142" s="19"/>
      <c r="M142" s="20"/>
      <c r="N142" s="20"/>
      <c r="O142" s="19"/>
      <c r="P142" s="19"/>
      <c r="Q142" s="20"/>
      <c r="R142" s="20"/>
      <c r="S142" s="19"/>
      <c r="T142" s="19"/>
      <c r="U142" s="20"/>
      <c r="V142" s="20"/>
      <c r="W142" s="20"/>
      <c r="X142" s="21"/>
      <c r="Y142" s="21"/>
      <c r="Z142" s="22"/>
      <c r="AA142" s="22"/>
      <c r="AB142" s="21"/>
      <c r="AC142" s="22"/>
      <c r="AD142" s="29"/>
      <c r="AE142" s="16">
        <f t="shared" ref="AE142" si="323">SUM(C142,D142,G142,H142,K142,L142,O142,P142,S142,T142)</f>
        <v>0</v>
      </c>
      <c r="AF142" s="16">
        <f t="shared" ref="AF142" si="324">SUM(E142,F142,I142,J142,M142,N142,Q142,R142,U142,V142,W142)</f>
        <v>0</v>
      </c>
      <c r="AG142" s="16">
        <f t="shared" ref="AG142" si="325">SUM(X142,Y142,AB142)</f>
        <v>0</v>
      </c>
      <c r="AH142" s="16">
        <f t="shared" ref="AH142" si="326">SUM(Z142,AA142,AC142)</f>
        <v>0</v>
      </c>
      <c r="AI142" s="16">
        <f t="shared" ref="AI142" si="327">SUM(AD142)</f>
        <v>0</v>
      </c>
    </row>
    <row r="143" spans="1:35" s="26" customFormat="1" x14ac:dyDescent="0.25">
      <c r="A143" s="46"/>
      <c r="B143" s="4" t="s">
        <v>6</v>
      </c>
      <c r="C143" s="19"/>
      <c r="D143" s="19"/>
      <c r="E143" s="20"/>
      <c r="F143" s="20"/>
      <c r="G143" s="19"/>
      <c r="H143" s="19"/>
      <c r="I143" s="20"/>
      <c r="J143" s="20"/>
      <c r="K143" s="19"/>
      <c r="L143" s="19"/>
      <c r="M143" s="20"/>
      <c r="N143" s="20"/>
      <c r="O143" s="19"/>
      <c r="P143" s="19"/>
      <c r="Q143" s="20"/>
      <c r="R143" s="20"/>
      <c r="S143" s="19"/>
      <c r="T143" s="19"/>
      <c r="U143" s="20"/>
      <c r="V143" s="20"/>
      <c r="W143" s="20"/>
      <c r="X143" s="21"/>
      <c r="Y143" s="21"/>
      <c r="Z143" s="22"/>
      <c r="AA143" s="22"/>
      <c r="AB143" s="21"/>
      <c r="AC143" s="22"/>
      <c r="AD143" s="25"/>
      <c r="AE143" s="10">
        <f t="shared" ref="AE143:AE144" si="328">SUM(C143,D143,G143,H143,K143,L143,O143,P143,S143,T143)</f>
        <v>0</v>
      </c>
      <c r="AF143" s="10">
        <f t="shared" ref="AF143:AF144" si="329">SUM(E143,F143,I143,J143,M143,N143,Q143,R143,U143,V143,W143)</f>
        <v>0</v>
      </c>
      <c r="AG143" s="10">
        <f t="shared" ref="AG143:AG144" si="330">SUM(X143,Y143,AB143)</f>
        <v>0</v>
      </c>
      <c r="AH143" s="10">
        <f t="shared" ref="AH143:AH144" si="331">SUM(Z143,AA143,AC143)</f>
        <v>0</v>
      </c>
      <c r="AI143" s="10">
        <f t="shared" ref="AI143:AI144" si="332">SUM(AD143)</f>
        <v>0</v>
      </c>
    </row>
    <row r="144" spans="1:35" s="26" customFormat="1" x14ac:dyDescent="0.25">
      <c r="A144" s="46"/>
      <c r="B144" s="4" t="s">
        <v>13</v>
      </c>
      <c r="C144" s="19"/>
      <c r="D144" s="19"/>
      <c r="E144" s="20"/>
      <c r="F144" s="20"/>
      <c r="G144" s="19"/>
      <c r="H144" s="19"/>
      <c r="I144" s="20"/>
      <c r="J144" s="20"/>
      <c r="K144" s="19"/>
      <c r="L144" s="19"/>
      <c r="M144" s="20"/>
      <c r="N144" s="20"/>
      <c r="O144" s="19"/>
      <c r="P144" s="19"/>
      <c r="Q144" s="20"/>
      <c r="R144" s="20"/>
      <c r="S144" s="19"/>
      <c r="T144" s="19"/>
      <c r="U144" s="20"/>
      <c r="V144" s="20"/>
      <c r="W144" s="20"/>
      <c r="X144" s="21"/>
      <c r="Y144" s="21"/>
      <c r="Z144" s="22"/>
      <c r="AA144" s="22"/>
      <c r="AB144" s="21"/>
      <c r="AC144" s="22"/>
      <c r="AD144" s="25"/>
      <c r="AE144" s="10">
        <f t="shared" si="328"/>
        <v>0</v>
      </c>
      <c r="AF144" s="10">
        <f t="shared" si="329"/>
        <v>0</v>
      </c>
      <c r="AG144" s="10">
        <f t="shared" si="330"/>
        <v>0</v>
      </c>
      <c r="AH144" s="10">
        <f t="shared" si="331"/>
        <v>0</v>
      </c>
      <c r="AI144" s="10">
        <f t="shared" si="332"/>
        <v>0</v>
      </c>
    </row>
    <row r="145" spans="1:35" s="26" customFormat="1" x14ac:dyDescent="0.25">
      <c r="A145" s="46"/>
      <c r="B145" s="4" t="s">
        <v>33</v>
      </c>
      <c r="C145" s="19"/>
      <c r="D145" s="19"/>
      <c r="E145" s="20"/>
      <c r="F145" s="20"/>
      <c r="G145" s="19"/>
      <c r="H145" s="19"/>
      <c r="I145" s="20"/>
      <c r="J145" s="20"/>
      <c r="K145" s="19"/>
      <c r="L145" s="19"/>
      <c r="M145" s="20"/>
      <c r="N145" s="20"/>
      <c r="O145" s="19"/>
      <c r="P145" s="19"/>
      <c r="Q145" s="20"/>
      <c r="R145" s="20"/>
      <c r="S145" s="19"/>
      <c r="T145" s="19"/>
      <c r="U145" s="20"/>
      <c r="V145" s="20"/>
      <c r="W145" s="20"/>
      <c r="X145" s="21"/>
      <c r="Y145" s="21"/>
      <c r="Z145" s="22"/>
      <c r="AA145" s="22"/>
      <c r="AB145" s="21"/>
      <c r="AC145" s="22"/>
      <c r="AD145" s="25"/>
      <c r="AE145" s="10">
        <f t="shared" ref="AE145" si="333">C145*5/3</f>
        <v>0</v>
      </c>
      <c r="AF145" s="10">
        <f t="shared" ref="AF145" si="334">D145*5/3</f>
        <v>0</v>
      </c>
      <c r="AG145" s="10"/>
      <c r="AH145" s="10"/>
      <c r="AI145" s="10"/>
    </row>
    <row r="146" spans="1:35" s="28" customFormat="1" x14ac:dyDescent="0.25">
      <c r="A146" s="47"/>
      <c r="B146" s="5" t="s">
        <v>19</v>
      </c>
      <c r="C146" s="19"/>
      <c r="D146" s="19"/>
      <c r="E146" s="20"/>
      <c r="F146" s="20"/>
      <c r="G146" s="19"/>
      <c r="H146" s="19"/>
      <c r="I146" s="20"/>
      <c r="J146" s="20"/>
      <c r="K146" s="19"/>
      <c r="L146" s="19"/>
      <c r="M146" s="20"/>
      <c r="N146" s="20"/>
      <c r="O146" s="19"/>
      <c r="P146" s="19"/>
      <c r="Q146" s="20"/>
      <c r="R146" s="20"/>
      <c r="S146" s="19"/>
      <c r="T146" s="19"/>
      <c r="U146" s="20"/>
      <c r="V146" s="20"/>
      <c r="W146" s="20"/>
      <c r="X146" s="21"/>
      <c r="Y146" s="21"/>
      <c r="Z146" s="22"/>
      <c r="AA146" s="22"/>
      <c r="AB146" s="21"/>
      <c r="AC146" s="22"/>
      <c r="AD146" s="27"/>
      <c r="AE146" s="11">
        <f t="shared" ref="AE146:AI146" si="335">SUM(AE143:AE145)</f>
        <v>0</v>
      </c>
      <c r="AF146" s="12">
        <f t="shared" si="335"/>
        <v>0</v>
      </c>
      <c r="AG146" s="13">
        <f t="shared" si="335"/>
        <v>0</v>
      </c>
      <c r="AH146" s="14">
        <f t="shared" si="335"/>
        <v>0</v>
      </c>
      <c r="AI146" s="15">
        <f t="shared" si="335"/>
        <v>0</v>
      </c>
    </row>
    <row r="147" spans="1:35" s="30" customFormat="1" x14ac:dyDescent="0.25">
      <c r="A147" s="48"/>
      <c r="B147" s="6" t="s">
        <v>8</v>
      </c>
      <c r="C147" s="19"/>
      <c r="D147" s="19"/>
      <c r="E147" s="20"/>
      <c r="F147" s="20"/>
      <c r="G147" s="19"/>
      <c r="H147" s="19"/>
      <c r="I147" s="20"/>
      <c r="J147" s="20"/>
      <c r="K147" s="19"/>
      <c r="L147" s="19"/>
      <c r="M147" s="20"/>
      <c r="N147" s="20"/>
      <c r="O147" s="19"/>
      <c r="P147" s="19"/>
      <c r="Q147" s="20"/>
      <c r="R147" s="20"/>
      <c r="S147" s="19"/>
      <c r="T147" s="19"/>
      <c r="U147" s="20"/>
      <c r="V147" s="20"/>
      <c r="W147" s="20"/>
      <c r="X147" s="21"/>
      <c r="Y147" s="21"/>
      <c r="Z147" s="22"/>
      <c r="AA147" s="22"/>
      <c r="AB147" s="21"/>
      <c r="AC147" s="22"/>
      <c r="AD147" s="29"/>
      <c r="AE147" s="16">
        <f t="shared" ref="AE147" si="336">SUM(C147,D147,G147,H147,K147,L147,O147,P147,S147,T147)</f>
        <v>0</v>
      </c>
      <c r="AF147" s="16">
        <f t="shared" ref="AF147" si="337">SUM(E147,F147,I147,J147,M147,N147,Q147,R147,U147,V147,W147)</f>
        <v>0</v>
      </c>
      <c r="AG147" s="16">
        <f t="shared" ref="AG147" si="338">SUM(X147,Y147,AB147)</f>
        <v>0</v>
      </c>
      <c r="AH147" s="16">
        <f t="shared" ref="AH147" si="339">SUM(Z147,AA147,AC147)</f>
        <v>0</v>
      </c>
      <c r="AI147" s="16">
        <f t="shared" ref="AI147" si="340">SUM(AD147)</f>
        <v>0</v>
      </c>
    </row>
    <row r="148" spans="1:35" s="26" customFormat="1" x14ac:dyDescent="0.25">
      <c r="A148" s="46"/>
      <c r="B148" s="4" t="s">
        <v>6</v>
      </c>
      <c r="C148" s="19"/>
      <c r="D148" s="19"/>
      <c r="E148" s="20"/>
      <c r="F148" s="20"/>
      <c r="G148" s="19"/>
      <c r="H148" s="19"/>
      <c r="I148" s="20"/>
      <c r="J148" s="20"/>
      <c r="K148" s="19"/>
      <c r="L148" s="19"/>
      <c r="M148" s="20"/>
      <c r="N148" s="20"/>
      <c r="O148" s="19"/>
      <c r="P148" s="19"/>
      <c r="Q148" s="20"/>
      <c r="R148" s="20"/>
      <c r="S148" s="19"/>
      <c r="T148" s="19"/>
      <c r="U148" s="20"/>
      <c r="V148" s="20"/>
      <c r="W148" s="20"/>
      <c r="X148" s="21"/>
      <c r="Y148" s="21"/>
      <c r="Z148" s="22"/>
      <c r="AA148" s="22"/>
      <c r="AB148" s="21"/>
      <c r="AC148" s="22"/>
      <c r="AD148" s="25"/>
      <c r="AE148" s="10">
        <f t="shared" ref="AE148:AE149" si="341">SUM(C148,D148,G148,H148,K148,L148,O148,P148,S148,T148)</f>
        <v>0</v>
      </c>
      <c r="AF148" s="10">
        <f t="shared" ref="AF148:AF149" si="342">SUM(E148,F148,I148,J148,M148,N148,Q148,R148,U148,V148,W148)</f>
        <v>0</v>
      </c>
      <c r="AG148" s="10">
        <f t="shared" ref="AG148:AG149" si="343">SUM(X148,Y148,AB148)</f>
        <v>0</v>
      </c>
      <c r="AH148" s="10">
        <f t="shared" ref="AH148:AH149" si="344">SUM(Z148,AA148,AC148)</f>
        <v>0</v>
      </c>
      <c r="AI148" s="10">
        <f t="shared" ref="AI148:AI149" si="345">SUM(AD148)</f>
        <v>0</v>
      </c>
    </row>
    <row r="149" spans="1:35" s="26" customFormat="1" x14ac:dyDescent="0.25">
      <c r="A149" s="46"/>
      <c r="B149" s="4" t="s">
        <v>13</v>
      </c>
      <c r="C149" s="19"/>
      <c r="D149" s="19"/>
      <c r="E149" s="20"/>
      <c r="F149" s="20"/>
      <c r="G149" s="19"/>
      <c r="H149" s="19"/>
      <c r="I149" s="20"/>
      <c r="J149" s="20"/>
      <c r="K149" s="19"/>
      <c r="L149" s="19"/>
      <c r="M149" s="20"/>
      <c r="N149" s="20"/>
      <c r="O149" s="19"/>
      <c r="P149" s="19"/>
      <c r="Q149" s="20"/>
      <c r="R149" s="20"/>
      <c r="S149" s="19"/>
      <c r="T149" s="19"/>
      <c r="U149" s="20"/>
      <c r="V149" s="20"/>
      <c r="W149" s="20"/>
      <c r="X149" s="21"/>
      <c r="Y149" s="21"/>
      <c r="Z149" s="22"/>
      <c r="AA149" s="22"/>
      <c r="AB149" s="21"/>
      <c r="AC149" s="22"/>
      <c r="AD149" s="25"/>
      <c r="AE149" s="10">
        <f t="shared" si="341"/>
        <v>0</v>
      </c>
      <c r="AF149" s="10">
        <f t="shared" si="342"/>
        <v>0</v>
      </c>
      <c r="AG149" s="10">
        <f t="shared" si="343"/>
        <v>0</v>
      </c>
      <c r="AH149" s="10">
        <f t="shared" si="344"/>
        <v>0</v>
      </c>
      <c r="AI149" s="10">
        <f t="shared" si="345"/>
        <v>0</v>
      </c>
    </row>
    <row r="150" spans="1:35" s="26" customFormat="1" x14ac:dyDescent="0.25">
      <c r="A150" s="46"/>
      <c r="B150" s="4" t="s">
        <v>33</v>
      </c>
      <c r="C150" s="19"/>
      <c r="D150" s="19"/>
      <c r="E150" s="20"/>
      <c r="F150" s="20"/>
      <c r="G150" s="19"/>
      <c r="H150" s="19"/>
      <c r="I150" s="20"/>
      <c r="J150" s="20"/>
      <c r="K150" s="19"/>
      <c r="L150" s="19"/>
      <c r="M150" s="20"/>
      <c r="N150" s="20"/>
      <c r="O150" s="19"/>
      <c r="P150" s="19"/>
      <c r="Q150" s="20"/>
      <c r="R150" s="20"/>
      <c r="S150" s="19"/>
      <c r="T150" s="19"/>
      <c r="U150" s="20"/>
      <c r="V150" s="20"/>
      <c r="W150" s="20"/>
      <c r="X150" s="21"/>
      <c r="Y150" s="21"/>
      <c r="Z150" s="22"/>
      <c r="AA150" s="22"/>
      <c r="AB150" s="21"/>
      <c r="AC150" s="22"/>
      <c r="AD150" s="25"/>
      <c r="AE150" s="10">
        <f t="shared" ref="AE150" si="346">C150*5/3</f>
        <v>0</v>
      </c>
      <c r="AF150" s="10">
        <f t="shared" ref="AF150" si="347">D150*5/3</f>
        <v>0</v>
      </c>
      <c r="AG150" s="10"/>
      <c r="AH150" s="10"/>
      <c r="AI150" s="10"/>
    </row>
    <row r="151" spans="1:35" s="28" customFormat="1" x14ac:dyDescent="0.25">
      <c r="A151" s="47"/>
      <c r="B151" s="5" t="s">
        <v>19</v>
      </c>
      <c r="C151" s="19"/>
      <c r="D151" s="19"/>
      <c r="E151" s="20"/>
      <c r="F151" s="20"/>
      <c r="G151" s="19"/>
      <c r="H151" s="19"/>
      <c r="I151" s="20"/>
      <c r="J151" s="20"/>
      <c r="K151" s="19"/>
      <c r="L151" s="19"/>
      <c r="M151" s="20"/>
      <c r="N151" s="20"/>
      <c r="O151" s="19"/>
      <c r="P151" s="19"/>
      <c r="Q151" s="20"/>
      <c r="R151" s="20"/>
      <c r="S151" s="19"/>
      <c r="T151" s="19"/>
      <c r="U151" s="20"/>
      <c r="V151" s="20"/>
      <c r="W151" s="20"/>
      <c r="X151" s="21"/>
      <c r="Y151" s="21"/>
      <c r="Z151" s="22"/>
      <c r="AA151" s="22"/>
      <c r="AB151" s="21"/>
      <c r="AC151" s="22"/>
      <c r="AD151" s="27"/>
      <c r="AE151" s="11">
        <f t="shared" ref="AE151:AI151" si="348">SUM(AE148:AE150)</f>
        <v>0</v>
      </c>
      <c r="AF151" s="12">
        <f t="shared" si="348"/>
        <v>0</v>
      </c>
      <c r="AG151" s="13">
        <f t="shared" si="348"/>
        <v>0</v>
      </c>
      <c r="AH151" s="14">
        <f t="shared" si="348"/>
        <v>0</v>
      </c>
      <c r="AI151" s="15">
        <f t="shared" si="348"/>
        <v>0</v>
      </c>
    </row>
    <row r="152" spans="1:35" s="30" customFormat="1" x14ac:dyDescent="0.25">
      <c r="A152" s="48"/>
      <c r="B152" s="6" t="s">
        <v>8</v>
      </c>
      <c r="C152" s="19"/>
      <c r="D152" s="19"/>
      <c r="E152" s="20"/>
      <c r="F152" s="20"/>
      <c r="G152" s="19"/>
      <c r="H152" s="19"/>
      <c r="I152" s="20"/>
      <c r="J152" s="20"/>
      <c r="K152" s="19"/>
      <c r="L152" s="19"/>
      <c r="M152" s="20"/>
      <c r="N152" s="20"/>
      <c r="O152" s="19"/>
      <c r="P152" s="19"/>
      <c r="Q152" s="20"/>
      <c r="R152" s="20"/>
      <c r="S152" s="19"/>
      <c r="T152" s="19"/>
      <c r="U152" s="20"/>
      <c r="V152" s="20"/>
      <c r="W152" s="20"/>
      <c r="X152" s="21"/>
      <c r="Y152" s="21"/>
      <c r="Z152" s="22"/>
      <c r="AA152" s="22"/>
      <c r="AB152" s="21"/>
      <c r="AC152" s="22"/>
      <c r="AD152" s="29"/>
      <c r="AE152" s="16">
        <f t="shared" ref="AE152" si="349">SUM(C152,D152,G152,H152,K152,L152,O152,P152,S152,T152)</f>
        <v>0</v>
      </c>
      <c r="AF152" s="16">
        <f t="shared" ref="AF152" si="350">SUM(E152,F152,I152,J152,M152,N152,Q152,R152,U152,V152,W152)</f>
        <v>0</v>
      </c>
      <c r="AG152" s="16">
        <f t="shared" ref="AG152" si="351">SUM(X152,Y152,AB152)</f>
        <v>0</v>
      </c>
      <c r="AH152" s="16">
        <f t="shared" ref="AH152" si="352">SUM(Z152,AA152,AC152)</f>
        <v>0</v>
      </c>
      <c r="AI152" s="16">
        <f t="shared" ref="AI152" si="353">SUM(AD152)</f>
        <v>0</v>
      </c>
    </row>
    <row r="153" spans="1:35" s="26" customFormat="1" x14ac:dyDescent="0.25">
      <c r="A153" s="46"/>
      <c r="B153" s="4" t="s">
        <v>6</v>
      </c>
      <c r="C153" s="19"/>
      <c r="D153" s="19"/>
      <c r="E153" s="20"/>
      <c r="F153" s="20"/>
      <c r="G153" s="19"/>
      <c r="H153" s="19"/>
      <c r="I153" s="20"/>
      <c r="J153" s="20"/>
      <c r="K153" s="19"/>
      <c r="L153" s="19"/>
      <c r="M153" s="20"/>
      <c r="N153" s="20"/>
      <c r="O153" s="19"/>
      <c r="P153" s="19"/>
      <c r="Q153" s="20"/>
      <c r="R153" s="20"/>
      <c r="S153" s="19"/>
      <c r="T153" s="19"/>
      <c r="U153" s="20"/>
      <c r="V153" s="20"/>
      <c r="W153" s="20"/>
      <c r="X153" s="21"/>
      <c r="Y153" s="21"/>
      <c r="Z153" s="22"/>
      <c r="AA153" s="22"/>
      <c r="AB153" s="21"/>
      <c r="AC153" s="22"/>
      <c r="AD153" s="25"/>
      <c r="AE153" s="10">
        <f t="shared" ref="AE153:AE154" si="354">SUM(C153,D153,G153,H153,K153,L153,O153,P153,S153,T153)</f>
        <v>0</v>
      </c>
      <c r="AF153" s="10">
        <f t="shared" ref="AF153:AF154" si="355">SUM(E153,F153,I153,J153,M153,N153,Q153,R153,U153,V153,W153)</f>
        <v>0</v>
      </c>
      <c r="AG153" s="10">
        <f t="shared" ref="AG153:AG154" si="356">SUM(X153,Y153,AB153)</f>
        <v>0</v>
      </c>
      <c r="AH153" s="10">
        <f t="shared" ref="AH153:AH154" si="357">SUM(Z153,AA153,AC153)</f>
        <v>0</v>
      </c>
      <c r="AI153" s="10">
        <f t="shared" ref="AI153:AI154" si="358">SUM(AD153)</f>
        <v>0</v>
      </c>
    </row>
    <row r="154" spans="1:35" s="26" customFormat="1" x14ac:dyDescent="0.25">
      <c r="A154" s="46"/>
      <c r="B154" s="4" t="s">
        <v>13</v>
      </c>
      <c r="C154" s="19"/>
      <c r="D154" s="19"/>
      <c r="E154" s="20"/>
      <c r="F154" s="20"/>
      <c r="G154" s="19"/>
      <c r="H154" s="19"/>
      <c r="I154" s="20"/>
      <c r="J154" s="20"/>
      <c r="K154" s="19"/>
      <c r="L154" s="19"/>
      <c r="M154" s="20"/>
      <c r="N154" s="20"/>
      <c r="O154" s="19"/>
      <c r="P154" s="19"/>
      <c r="Q154" s="20"/>
      <c r="R154" s="20"/>
      <c r="S154" s="19"/>
      <c r="T154" s="19"/>
      <c r="U154" s="20"/>
      <c r="V154" s="20"/>
      <c r="W154" s="20"/>
      <c r="X154" s="21"/>
      <c r="Y154" s="21"/>
      <c r="Z154" s="22"/>
      <c r="AA154" s="22"/>
      <c r="AB154" s="21"/>
      <c r="AC154" s="22"/>
      <c r="AD154" s="25"/>
      <c r="AE154" s="10">
        <f t="shared" si="354"/>
        <v>0</v>
      </c>
      <c r="AF154" s="10">
        <f t="shared" si="355"/>
        <v>0</v>
      </c>
      <c r="AG154" s="10">
        <f t="shared" si="356"/>
        <v>0</v>
      </c>
      <c r="AH154" s="10">
        <f t="shared" si="357"/>
        <v>0</v>
      </c>
      <c r="AI154" s="10">
        <f t="shared" si="358"/>
        <v>0</v>
      </c>
    </row>
    <row r="155" spans="1:35" s="26" customFormat="1" x14ac:dyDescent="0.25">
      <c r="A155" s="46"/>
      <c r="B155" s="4" t="s">
        <v>33</v>
      </c>
      <c r="C155" s="19"/>
      <c r="D155" s="19"/>
      <c r="E155" s="20"/>
      <c r="F155" s="20"/>
      <c r="G155" s="19"/>
      <c r="H155" s="19"/>
      <c r="I155" s="20"/>
      <c r="J155" s="20"/>
      <c r="K155" s="19"/>
      <c r="L155" s="19"/>
      <c r="M155" s="20"/>
      <c r="N155" s="20"/>
      <c r="O155" s="19"/>
      <c r="P155" s="19"/>
      <c r="Q155" s="20"/>
      <c r="R155" s="20"/>
      <c r="S155" s="19"/>
      <c r="T155" s="19"/>
      <c r="U155" s="20"/>
      <c r="V155" s="20"/>
      <c r="W155" s="20"/>
      <c r="X155" s="21"/>
      <c r="Y155" s="21"/>
      <c r="Z155" s="22"/>
      <c r="AA155" s="22"/>
      <c r="AB155" s="21"/>
      <c r="AC155" s="22"/>
      <c r="AD155" s="25"/>
      <c r="AE155" s="10">
        <f t="shared" ref="AE155" si="359">C155*5/3</f>
        <v>0</v>
      </c>
      <c r="AF155" s="10">
        <f t="shared" ref="AF155" si="360">D155*5/3</f>
        <v>0</v>
      </c>
      <c r="AG155" s="10"/>
      <c r="AH155" s="10"/>
      <c r="AI155" s="10"/>
    </row>
    <row r="156" spans="1:35" s="28" customFormat="1" x14ac:dyDescent="0.25">
      <c r="A156" s="47"/>
      <c r="B156" s="5" t="s">
        <v>19</v>
      </c>
      <c r="C156" s="19"/>
      <c r="D156" s="19"/>
      <c r="E156" s="20"/>
      <c r="F156" s="20"/>
      <c r="G156" s="19"/>
      <c r="H156" s="19"/>
      <c r="I156" s="20"/>
      <c r="J156" s="20"/>
      <c r="K156" s="19"/>
      <c r="L156" s="19"/>
      <c r="M156" s="20"/>
      <c r="N156" s="20"/>
      <c r="O156" s="19"/>
      <c r="P156" s="19"/>
      <c r="Q156" s="20"/>
      <c r="R156" s="20"/>
      <c r="S156" s="19"/>
      <c r="T156" s="19"/>
      <c r="U156" s="20"/>
      <c r="V156" s="20"/>
      <c r="W156" s="20"/>
      <c r="X156" s="21"/>
      <c r="Y156" s="21"/>
      <c r="Z156" s="22"/>
      <c r="AA156" s="22"/>
      <c r="AB156" s="21"/>
      <c r="AC156" s="22"/>
      <c r="AD156" s="27"/>
      <c r="AE156" s="11">
        <f t="shared" ref="AE156:AI156" si="361">SUM(AE153:AE155)</f>
        <v>0</v>
      </c>
      <c r="AF156" s="12">
        <f t="shared" si="361"/>
        <v>0</v>
      </c>
      <c r="AG156" s="13">
        <f t="shared" si="361"/>
        <v>0</v>
      </c>
      <c r="AH156" s="14">
        <f t="shared" si="361"/>
        <v>0</v>
      </c>
      <c r="AI156" s="15">
        <f t="shared" si="361"/>
        <v>0</v>
      </c>
    </row>
    <row r="157" spans="1:35" s="30" customFormat="1" x14ac:dyDescent="0.25">
      <c r="A157" s="48"/>
      <c r="B157" s="6" t="s">
        <v>8</v>
      </c>
      <c r="C157" s="19"/>
      <c r="D157" s="19"/>
      <c r="E157" s="20"/>
      <c r="F157" s="20"/>
      <c r="G157" s="19"/>
      <c r="H157" s="19"/>
      <c r="I157" s="20"/>
      <c r="J157" s="20"/>
      <c r="K157" s="19"/>
      <c r="L157" s="19"/>
      <c r="M157" s="20"/>
      <c r="N157" s="20"/>
      <c r="O157" s="19"/>
      <c r="P157" s="19"/>
      <c r="Q157" s="20"/>
      <c r="R157" s="20"/>
      <c r="S157" s="19"/>
      <c r="T157" s="19"/>
      <c r="U157" s="20"/>
      <c r="V157" s="20"/>
      <c r="W157" s="20"/>
      <c r="X157" s="21"/>
      <c r="Y157" s="21"/>
      <c r="Z157" s="22"/>
      <c r="AA157" s="22"/>
      <c r="AB157" s="21"/>
      <c r="AC157" s="22"/>
      <c r="AD157" s="29"/>
      <c r="AE157" s="16">
        <f t="shared" ref="AE157" si="362">SUM(C157,D157,G157,H157,K157,L157,O157,P157,S157,T157)</f>
        <v>0</v>
      </c>
      <c r="AF157" s="16">
        <f t="shared" ref="AF157" si="363">SUM(E157,F157,I157,J157,M157,N157,Q157,R157,U157,V157,W157)</f>
        <v>0</v>
      </c>
      <c r="AG157" s="16">
        <f t="shared" ref="AG157" si="364">SUM(X157,Y157,AB157)</f>
        <v>0</v>
      </c>
      <c r="AH157" s="16">
        <f t="shared" ref="AH157" si="365">SUM(Z157,AA157,AC157)</f>
        <v>0</v>
      </c>
      <c r="AI157" s="16">
        <f t="shared" ref="AI157" si="366">SUM(AD157)</f>
        <v>0</v>
      </c>
    </row>
    <row r="158" spans="1:35" s="26" customFormat="1" x14ac:dyDescent="0.25">
      <c r="A158" s="46"/>
      <c r="B158" s="4" t="s">
        <v>6</v>
      </c>
      <c r="C158" s="19"/>
      <c r="D158" s="19"/>
      <c r="E158" s="20"/>
      <c r="F158" s="20"/>
      <c r="G158" s="19"/>
      <c r="H158" s="19"/>
      <c r="I158" s="20"/>
      <c r="J158" s="20"/>
      <c r="K158" s="19"/>
      <c r="L158" s="19"/>
      <c r="M158" s="20"/>
      <c r="N158" s="20"/>
      <c r="O158" s="19"/>
      <c r="P158" s="19"/>
      <c r="Q158" s="20"/>
      <c r="R158" s="20"/>
      <c r="S158" s="19"/>
      <c r="T158" s="19"/>
      <c r="U158" s="20"/>
      <c r="V158" s="20"/>
      <c r="W158" s="20"/>
      <c r="X158" s="21"/>
      <c r="Y158" s="21"/>
      <c r="Z158" s="22"/>
      <c r="AA158" s="22"/>
      <c r="AB158" s="21"/>
      <c r="AC158" s="22"/>
      <c r="AD158" s="25"/>
      <c r="AE158" s="10">
        <f t="shared" ref="AE158:AE159" si="367">SUM(C158,D158,G158,H158,K158,L158,O158,P158,S158,T158)</f>
        <v>0</v>
      </c>
      <c r="AF158" s="10">
        <f t="shared" ref="AF158:AF159" si="368">SUM(E158,F158,I158,J158,M158,N158,Q158,R158,U158,V158,W158)</f>
        <v>0</v>
      </c>
      <c r="AG158" s="10">
        <f t="shared" ref="AG158:AG159" si="369">SUM(X158,Y158,AB158)</f>
        <v>0</v>
      </c>
      <c r="AH158" s="10">
        <f t="shared" ref="AH158:AH159" si="370">SUM(Z158,AA158,AC158)</f>
        <v>0</v>
      </c>
      <c r="AI158" s="10">
        <f t="shared" ref="AI158:AI159" si="371">SUM(AD158)</f>
        <v>0</v>
      </c>
    </row>
    <row r="159" spans="1:35" s="26" customFormat="1" x14ac:dyDescent="0.25">
      <c r="A159" s="46"/>
      <c r="B159" s="4" t="s">
        <v>6</v>
      </c>
      <c r="C159" s="19"/>
      <c r="D159" s="19"/>
      <c r="E159" s="20"/>
      <c r="F159" s="20"/>
      <c r="G159" s="19"/>
      <c r="H159" s="19"/>
      <c r="I159" s="20"/>
      <c r="J159" s="20"/>
      <c r="K159" s="19"/>
      <c r="L159" s="19"/>
      <c r="M159" s="20"/>
      <c r="N159" s="20"/>
      <c r="O159" s="19"/>
      <c r="P159" s="19"/>
      <c r="Q159" s="20"/>
      <c r="R159" s="20"/>
      <c r="S159" s="19"/>
      <c r="T159" s="19"/>
      <c r="U159" s="20"/>
      <c r="V159" s="20"/>
      <c r="W159" s="20"/>
      <c r="X159" s="21"/>
      <c r="Y159" s="21"/>
      <c r="Z159" s="22"/>
      <c r="AA159" s="22"/>
      <c r="AB159" s="21"/>
      <c r="AC159" s="22"/>
      <c r="AD159" s="25"/>
      <c r="AE159" s="10">
        <f t="shared" si="367"/>
        <v>0</v>
      </c>
      <c r="AF159" s="10">
        <f t="shared" si="368"/>
        <v>0</v>
      </c>
      <c r="AG159" s="10">
        <f t="shared" si="369"/>
        <v>0</v>
      </c>
      <c r="AH159" s="10">
        <f t="shared" si="370"/>
        <v>0</v>
      </c>
      <c r="AI159" s="10">
        <f t="shared" si="371"/>
        <v>0</v>
      </c>
    </row>
    <row r="160" spans="1:35" s="26" customFormat="1" x14ac:dyDescent="0.25">
      <c r="A160" s="46"/>
      <c r="B160" s="4" t="s">
        <v>33</v>
      </c>
      <c r="C160" s="19"/>
      <c r="D160" s="19"/>
      <c r="E160" s="20"/>
      <c r="F160" s="20"/>
      <c r="G160" s="19"/>
      <c r="H160" s="19"/>
      <c r="I160" s="20"/>
      <c r="J160" s="20"/>
      <c r="K160" s="19"/>
      <c r="L160" s="19"/>
      <c r="M160" s="20"/>
      <c r="N160" s="20"/>
      <c r="O160" s="19"/>
      <c r="P160" s="19"/>
      <c r="Q160" s="20"/>
      <c r="R160" s="20"/>
      <c r="S160" s="19"/>
      <c r="T160" s="19"/>
      <c r="U160" s="20"/>
      <c r="V160" s="20"/>
      <c r="W160" s="20"/>
      <c r="X160" s="21"/>
      <c r="Y160" s="21"/>
      <c r="Z160" s="22"/>
      <c r="AA160" s="22"/>
      <c r="AB160" s="21"/>
      <c r="AC160" s="22"/>
      <c r="AD160" s="25"/>
      <c r="AE160" s="10">
        <f t="shared" ref="AE160" si="372">C160*5/3</f>
        <v>0</v>
      </c>
      <c r="AF160" s="10">
        <f t="shared" ref="AF160" si="373">D160*5/3</f>
        <v>0</v>
      </c>
      <c r="AG160" s="10"/>
      <c r="AH160" s="10"/>
      <c r="AI160" s="10"/>
    </row>
    <row r="161" spans="1:35" s="28" customFormat="1" x14ac:dyDescent="0.25">
      <c r="A161" s="47"/>
      <c r="B161" s="5" t="s">
        <v>19</v>
      </c>
      <c r="C161" s="19"/>
      <c r="D161" s="19"/>
      <c r="E161" s="20"/>
      <c r="F161" s="20"/>
      <c r="G161" s="19"/>
      <c r="H161" s="19"/>
      <c r="I161" s="20"/>
      <c r="J161" s="20"/>
      <c r="K161" s="19"/>
      <c r="L161" s="19"/>
      <c r="M161" s="20"/>
      <c r="N161" s="20"/>
      <c r="O161" s="19"/>
      <c r="P161" s="19"/>
      <c r="Q161" s="20"/>
      <c r="R161" s="20"/>
      <c r="S161" s="19"/>
      <c r="T161" s="19"/>
      <c r="U161" s="20"/>
      <c r="V161" s="20"/>
      <c r="W161" s="20"/>
      <c r="X161" s="21"/>
      <c r="Y161" s="21"/>
      <c r="Z161" s="22"/>
      <c r="AA161" s="22"/>
      <c r="AB161" s="21"/>
      <c r="AC161" s="22"/>
      <c r="AD161" s="27"/>
      <c r="AE161" s="11">
        <f t="shared" ref="AE161:AI161" si="374">SUM(AE158:AE160)</f>
        <v>0</v>
      </c>
      <c r="AF161" s="12">
        <f t="shared" si="374"/>
        <v>0</v>
      </c>
      <c r="AG161" s="13">
        <f t="shared" si="374"/>
        <v>0</v>
      </c>
      <c r="AH161" s="14">
        <f t="shared" si="374"/>
        <v>0</v>
      </c>
      <c r="AI161" s="15">
        <f t="shared" si="374"/>
        <v>0</v>
      </c>
    </row>
    <row r="162" spans="1:35" s="30" customFormat="1" x14ac:dyDescent="0.25">
      <c r="A162" s="48"/>
      <c r="B162" s="6" t="s">
        <v>8</v>
      </c>
      <c r="C162" s="19"/>
      <c r="D162" s="19"/>
      <c r="E162" s="20"/>
      <c r="F162" s="20"/>
      <c r="G162" s="19"/>
      <c r="H162" s="19"/>
      <c r="I162" s="20"/>
      <c r="J162" s="20"/>
      <c r="K162" s="19"/>
      <c r="L162" s="19"/>
      <c r="M162" s="20"/>
      <c r="N162" s="20"/>
      <c r="O162" s="19"/>
      <c r="P162" s="19"/>
      <c r="Q162" s="20"/>
      <c r="R162" s="20"/>
      <c r="S162" s="19"/>
      <c r="T162" s="19"/>
      <c r="U162" s="20"/>
      <c r="V162" s="20"/>
      <c r="W162" s="20"/>
      <c r="X162" s="21"/>
      <c r="Y162" s="21"/>
      <c r="Z162" s="22"/>
      <c r="AA162" s="22"/>
      <c r="AB162" s="21"/>
      <c r="AC162" s="22"/>
      <c r="AD162" s="29"/>
      <c r="AE162" s="16">
        <f t="shared" ref="AE162" si="375">SUM(C162,D162,G162,H162,K162,L162,O162,P162,S162,T162)</f>
        <v>0</v>
      </c>
      <c r="AF162" s="16">
        <f t="shared" ref="AF162" si="376">SUM(E162,F162,I162,J162,M162,N162,Q162,R162,U162,V162,W162)</f>
        <v>0</v>
      </c>
      <c r="AG162" s="16">
        <f t="shared" ref="AG162" si="377">SUM(X162,Y162,AB162)</f>
        <v>0</v>
      </c>
      <c r="AH162" s="16">
        <f t="shared" ref="AH162" si="378">SUM(Z162,AA162,AC162)</f>
        <v>0</v>
      </c>
      <c r="AI162" s="16">
        <f t="shared" ref="AI162" si="379">SUM(AD162)</f>
        <v>0</v>
      </c>
    </row>
    <row r="163" spans="1:35" s="26" customFormat="1" x14ac:dyDescent="0.25">
      <c r="A163" s="46"/>
      <c r="B163" s="4" t="s">
        <v>6</v>
      </c>
      <c r="C163" s="19"/>
      <c r="D163" s="19"/>
      <c r="E163" s="20"/>
      <c r="F163" s="20"/>
      <c r="G163" s="19"/>
      <c r="H163" s="19"/>
      <c r="I163" s="20"/>
      <c r="J163" s="20"/>
      <c r="K163" s="19"/>
      <c r="L163" s="19"/>
      <c r="M163" s="20"/>
      <c r="N163" s="20"/>
      <c r="O163" s="19"/>
      <c r="P163" s="19"/>
      <c r="Q163" s="20"/>
      <c r="R163" s="20"/>
      <c r="S163" s="19"/>
      <c r="T163" s="19"/>
      <c r="U163" s="20"/>
      <c r="V163" s="20"/>
      <c r="W163" s="20"/>
      <c r="X163" s="21"/>
      <c r="Y163" s="21"/>
      <c r="Z163" s="22"/>
      <c r="AA163" s="22"/>
      <c r="AB163" s="21"/>
      <c r="AC163" s="22"/>
      <c r="AD163" s="25"/>
      <c r="AE163" s="10">
        <f t="shared" ref="AE163:AE164" si="380">SUM(C163,D163,G163,H163,K163,L163,O163,P163,S163,T163)</f>
        <v>0</v>
      </c>
      <c r="AF163" s="10">
        <f t="shared" ref="AF163:AF164" si="381">SUM(E163,F163,I163,J163,M163,N163,Q163,R163,U163,V163,W163)</f>
        <v>0</v>
      </c>
      <c r="AG163" s="10">
        <f t="shared" ref="AG163:AG164" si="382">SUM(X163,Y163,AB163)</f>
        <v>0</v>
      </c>
      <c r="AH163" s="10">
        <f t="shared" ref="AH163:AH164" si="383">SUM(Z163,AA163,AC163)</f>
        <v>0</v>
      </c>
      <c r="AI163" s="10">
        <f t="shared" ref="AI163:AI164" si="384">SUM(AD163)</f>
        <v>0</v>
      </c>
    </row>
    <row r="164" spans="1:35" s="26" customFormat="1" x14ac:dyDescent="0.25">
      <c r="A164" s="46"/>
      <c r="B164" s="4" t="s">
        <v>13</v>
      </c>
      <c r="C164" s="19"/>
      <c r="D164" s="19"/>
      <c r="E164" s="20"/>
      <c r="F164" s="20"/>
      <c r="G164" s="19"/>
      <c r="H164" s="19"/>
      <c r="I164" s="20"/>
      <c r="J164" s="20"/>
      <c r="K164" s="19"/>
      <c r="L164" s="19"/>
      <c r="M164" s="20"/>
      <c r="N164" s="20"/>
      <c r="O164" s="19"/>
      <c r="P164" s="19"/>
      <c r="Q164" s="20"/>
      <c r="R164" s="20"/>
      <c r="S164" s="19"/>
      <c r="T164" s="19"/>
      <c r="U164" s="20"/>
      <c r="V164" s="20"/>
      <c r="W164" s="20"/>
      <c r="X164" s="21"/>
      <c r="Y164" s="21"/>
      <c r="Z164" s="22"/>
      <c r="AA164" s="22"/>
      <c r="AB164" s="21"/>
      <c r="AC164" s="22"/>
      <c r="AD164" s="25"/>
      <c r="AE164" s="10">
        <f t="shared" si="380"/>
        <v>0</v>
      </c>
      <c r="AF164" s="10">
        <f t="shared" si="381"/>
        <v>0</v>
      </c>
      <c r="AG164" s="10">
        <f t="shared" si="382"/>
        <v>0</v>
      </c>
      <c r="AH164" s="10">
        <f t="shared" si="383"/>
        <v>0</v>
      </c>
      <c r="AI164" s="10">
        <f t="shared" si="384"/>
        <v>0</v>
      </c>
    </row>
    <row r="165" spans="1:35" s="26" customFormat="1" x14ac:dyDescent="0.25">
      <c r="A165" s="46"/>
      <c r="B165" s="4" t="s">
        <v>33</v>
      </c>
      <c r="C165" s="19"/>
      <c r="D165" s="19"/>
      <c r="E165" s="20"/>
      <c r="F165" s="20"/>
      <c r="G165" s="19"/>
      <c r="H165" s="19"/>
      <c r="I165" s="20"/>
      <c r="J165" s="20"/>
      <c r="K165" s="19"/>
      <c r="L165" s="19"/>
      <c r="M165" s="20"/>
      <c r="N165" s="20"/>
      <c r="O165" s="19"/>
      <c r="P165" s="19"/>
      <c r="Q165" s="20"/>
      <c r="R165" s="20"/>
      <c r="S165" s="19"/>
      <c r="T165" s="19"/>
      <c r="U165" s="20"/>
      <c r="V165" s="20"/>
      <c r="W165" s="20"/>
      <c r="X165" s="21"/>
      <c r="Y165" s="21"/>
      <c r="Z165" s="22"/>
      <c r="AA165" s="22"/>
      <c r="AB165" s="21"/>
      <c r="AC165" s="22"/>
      <c r="AD165" s="25"/>
      <c r="AE165" s="10">
        <f t="shared" ref="AE165" si="385">C165*5/3</f>
        <v>0</v>
      </c>
      <c r="AF165" s="10">
        <f t="shared" ref="AF165" si="386">D165*5/3</f>
        <v>0</v>
      </c>
      <c r="AG165" s="10"/>
      <c r="AH165" s="10"/>
      <c r="AI165" s="10"/>
    </row>
    <row r="166" spans="1:35" s="28" customFormat="1" x14ac:dyDescent="0.25">
      <c r="A166" s="47"/>
      <c r="B166" s="5" t="s">
        <v>19</v>
      </c>
      <c r="C166" s="19"/>
      <c r="D166" s="19"/>
      <c r="E166" s="20"/>
      <c r="F166" s="20"/>
      <c r="G166" s="19"/>
      <c r="H166" s="19"/>
      <c r="I166" s="20"/>
      <c r="J166" s="20"/>
      <c r="K166" s="19"/>
      <c r="L166" s="19"/>
      <c r="M166" s="20"/>
      <c r="N166" s="20"/>
      <c r="O166" s="19"/>
      <c r="P166" s="19"/>
      <c r="Q166" s="20"/>
      <c r="R166" s="20"/>
      <c r="S166" s="19"/>
      <c r="T166" s="19"/>
      <c r="U166" s="20"/>
      <c r="V166" s="20"/>
      <c r="W166" s="20"/>
      <c r="X166" s="21"/>
      <c r="Y166" s="21"/>
      <c r="Z166" s="22"/>
      <c r="AA166" s="22"/>
      <c r="AB166" s="21"/>
      <c r="AC166" s="22"/>
      <c r="AD166" s="27"/>
      <c r="AE166" s="11">
        <f t="shared" ref="AE166:AI166" si="387">SUM(AE163:AE165)</f>
        <v>0</v>
      </c>
      <c r="AF166" s="12">
        <f t="shared" si="387"/>
        <v>0</v>
      </c>
      <c r="AG166" s="13">
        <f t="shared" si="387"/>
        <v>0</v>
      </c>
      <c r="AH166" s="14">
        <f t="shared" si="387"/>
        <v>0</v>
      </c>
      <c r="AI166" s="15">
        <f t="shared" si="387"/>
        <v>0</v>
      </c>
    </row>
    <row r="167" spans="1:35" s="30" customFormat="1" x14ac:dyDescent="0.25">
      <c r="A167" s="48"/>
      <c r="B167" s="6" t="s">
        <v>8</v>
      </c>
      <c r="C167" s="19"/>
      <c r="D167" s="19"/>
      <c r="E167" s="20"/>
      <c r="F167" s="20"/>
      <c r="G167" s="19"/>
      <c r="H167" s="19"/>
      <c r="I167" s="20"/>
      <c r="J167" s="20"/>
      <c r="K167" s="19"/>
      <c r="L167" s="19"/>
      <c r="M167" s="20"/>
      <c r="N167" s="20"/>
      <c r="O167" s="19"/>
      <c r="P167" s="19"/>
      <c r="Q167" s="20"/>
      <c r="R167" s="20"/>
      <c r="S167" s="19"/>
      <c r="T167" s="19"/>
      <c r="U167" s="20"/>
      <c r="V167" s="20"/>
      <c r="W167" s="20"/>
      <c r="X167" s="21"/>
      <c r="Y167" s="21"/>
      <c r="Z167" s="22"/>
      <c r="AA167" s="22"/>
      <c r="AB167" s="21"/>
      <c r="AC167" s="22"/>
      <c r="AD167" s="29"/>
      <c r="AE167" s="16">
        <f t="shared" ref="AE167" si="388">SUM(C167,D167,G167,H167,K167,L167,O167,P167,S167,T167)</f>
        <v>0</v>
      </c>
      <c r="AF167" s="16">
        <f t="shared" ref="AF167" si="389">SUM(E167,F167,I167,J167,M167,N167,Q167,R167,U167,V167,W167)</f>
        <v>0</v>
      </c>
      <c r="AG167" s="16">
        <f t="shared" ref="AG167" si="390">SUM(X167,Y167,AB167)</f>
        <v>0</v>
      </c>
      <c r="AH167" s="16">
        <f t="shared" ref="AH167" si="391">SUM(Z167,AA167,AC167)</f>
        <v>0</v>
      </c>
      <c r="AI167" s="16">
        <f t="shared" ref="AI167" si="392">SUM(AD167)</f>
        <v>0</v>
      </c>
    </row>
    <row r="168" spans="1:35" s="26" customFormat="1" x14ac:dyDescent="0.25">
      <c r="A168" s="46"/>
      <c r="B168" s="4" t="s">
        <v>6</v>
      </c>
      <c r="C168" s="19"/>
      <c r="D168" s="19"/>
      <c r="E168" s="20"/>
      <c r="F168" s="20"/>
      <c r="G168" s="19"/>
      <c r="H168" s="19"/>
      <c r="I168" s="20"/>
      <c r="J168" s="20"/>
      <c r="K168" s="19"/>
      <c r="L168" s="19"/>
      <c r="M168" s="20"/>
      <c r="N168" s="20"/>
      <c r="O168" s="19"/>
      <c r="P168" s="19"/>
      <c r="Q168" s="20"/>
      <c r="R168" s="20"/>
      <c r="S168" s="19"/>
      <c r="T168" s="19"/>
      <c r="U168" s="20"/>
      <c r="V168" s="20"/>
      <c r="W168" s="20"/>
      <c r="X168" s="21"/>
      <c r="Y168" s="21"/>
      <c r="Z168" s="22"/>
      <c r="AA168" s="22"/>
      <c r="AB168" s="21"/>
      <c r="AC168" s="22"/>
      <c r="AD168" s="25"/>
      <c r="AE168" s="10">
        <f t="shared" ref="AE168:AE169" si="393">SUM(C168,D168,G168,H168,K168,L168,O168,P168,S168,T168)</f>
        <v>0</v>
      </c>
      <c r="AF168" s="10">
        <f t="shared" ref="AF168:AF169" si="394">SUM(E168,F168,I168,J168,M168,N168,Q168,R168,U168,V168,W168)</f>
        <v>0</v>
      </c>
      <c r="AG168" s="10">
        <f t="shared" ref="AG168:AG169" si="395">SUM(X168,Y168,AB168)</f>
        <v>0</v>
      </c>
      <c r="AH168" s="10">
        <f t="shared" ref="AH168:AH169" si="396">SUM(Z168,AA168,AC168)</f>
        <v>0</v>
      </c>
      <c r="AI168" s="10">
        <f t="shared" ref="AI168:AI169" si="397">SUM(AD168)</f>
        <v>0</v>
      </c>
    </row>
    <row r="169" spans="1:35" s="26" customFormat="1" x14ac:dyDescent="0.25">
      <c r="A169" s="46"/>
      <c r="B169" s="4" t="s">
        <v>13</v>
      </c>
      <c r="C169" s="19"/>
      <c r="D169" s="19"/>
      <c r="E169" s="20"/>
      <c r="F169" s="20"/>
      <c r="G169" s="19"/>
      <c r="H169" s="19"/>
      <c r="I169" s="20"/>
      <c r="J169" s="20"/>
      <c r="K169" s="19"/>
      <c r="L169" s="19"/>
      <c r="M169" s="20"/>
      <c r="N169" s="20"/>
      <c r="O169" s="19"/>
      <c r="P169" s="19"/>
      <c r="Q169" s="20"/>
      <c r="R169" s="20"/>
      <c r="S169" s="19"/>
      <c r="T169" s="19"/>
      <c r="U169" s="20"/>
      <c r="V169" s="20"/>
      <c r="W169" s="20"/>
      <c r="X169" s="21"/>
      <c r="Y169" s="21"/>
      <c r="Z169" s="22"/>
      <c r="AA169" s="22"/>
      <c r="AB169" s="21"/>
      <c r="AC169" s="22"/>
      <c r="AD169" s="25"/>
      <c r="AE169" s="10">
        <f t="shared" si="393"/>
        <v>0</v>
      </c>
      <c r="AF169" s="10">
        <f t="shared" si="394"/>
        <v>0</v>
      </c>
      <c r="AG169" s="10">
        <f t="shared" si="395"/>
        <v>0</v>
      </c>
      <c r="AH169" s="10">
        <f t="shared" si="396"/>
        <v>0</v>
      </c>
      <c r="AI169" s="10">
        <f t="shared" si="397"/>
        <v>0</v>
      </c>
    </row>
    <row r="170" spans="1:35" s="26" customFormat="1" x14ac:dyDescent="0.25">
      <c r="A170" s="46"/>
      <c r="B170" s="4" t="s">
        <v>33</v>
      </c>
      <c r="C170" s="19"/>
      <c r="D170" s="19"/>
      <c r="E170" s="20"/>
      <c r="F170" s="20"/>
      <c r="G170" s="19"/>
      <c r="H170" s="19"/>
      <c r="I170" s="20"/>
      <c r="J170" s="20"/>
      <c r="K170" s="19"/>
      <c r="L170" s="19"/>
      <c r="M170" s="20"/>
      <c r="N170" s="20"/>
      <c r="O170" s="19"/>
      <c r="P170" s="19"/>
      <c r="Q170" s="20"/>
      <c r="R170" s="20"/>
      <c r="S170" s="19"/>
      <c r="T170" s="19"/>
      <c r="U170" s="20"/>
      <c r="V170" s="20"/>
      <c r="W170" s="20"/>
      <c r="X170" s="21"/>
      <c r="Y170" s="21"/>
      <c r="Z170" s="22"/>
      <c r="AA170" s="22"/>
      <c r="AB170" s="21"/>
      <c r="AC170" s="22"/>
      <c r="AD170" s="25"/>
      <c r="AE170" s="10">
        <f t="shared" ref="AE170" si="398">C170*5/3</f>
        <v>0</v>
      </c>
      <c r="AF170" s="10">
        <f t="shared" ref="AF170" si="399">D170*5/3</f>
        <v>0</v>
      </c>
      <c r="AG170" s="10"/>
      <c r="AH170" s="10"/>
      <c r="AI170" s="10"/>
    </row>
    <row r="171" spans="1:35" s="28" customFormat="1" x14ac:dyDescent="0.25">
      <c r="A171" s="47"/>
      <c r="B171" s="5" t="s">
        <v>19</v>
      </c>
      <c r="C171" s="19"/>
      <c r="D171" s="19"/>
      <c r="E171" s="20"/>
      <c r="F171" s="20"/>
      <c r="G171" s="19"/>
      <c r="H171" s="19"/>
      <c r="I171" s="20"/>
      <c r="J171" s="20"/>
      <c r="K171" s="19"/>
      <c r="L171" s="19"/>
      <c r="M171" s="20"/>
      <c r="N171" s="20"/>
      <c r="O171" s="19"/>
      <c r="P171" s="19"/>
      <c r="Q171" s="20"/>
      <c r="R171" s="20"/>
      <c r="S171" s="19"/>
      <c r="T171" s="19"/>
      <c r="U171" s="20"/>
      <c r="V171" s="20"/>
      <c r="W171" s="20"/>
      <c r="X171" s="21"/>
      <c r="Y171" s="21"/>
      <c r="Z171" s="22"/>
      <c r="AA171" s="22"/>
      <c r="AB171" s="21"/>
      <c r="AC171" s="22"/>
      <c r="AD171" s="27"/>
      <c r="AE171" s="11">
        <f t="shared" ref="AE171:AI171" si="400">SUM(AE168:AE170)</f>
        <v>0</v>
      </c>
      <c r="AF171" s="12">
        <f t="shared" si="400"/>
        <v>0</v>
      </c>
      <c r="AG171" s="13">
        <f t="shared" si="400"/>
        <v>0</v>
      </c>
      <c r="AH171" s="14">
        <f t="shared" si="400"/>
        <v>0</v>
      </c>
      <c r="AI171" s="15">
        <f t="shared" si="400"/>
        <v>0</v>
      </c>
    </row>
    <row r="172" spans="1:35" s="30" customFormat="1" x14ac:dyDescent="0.25">
      <c r="A172" s="48"/>
      <c r="B172" s="6" t="s">
        <v>8</v>
      </c>
      <c r="C172" s="19"/>
      <c r="D172" s="19"/>
      <c r="E172" s="20"/>
      <c r="F172" s="20"/>
      <c r="G172" s="19"/>
      <c r="H172" s="19"/>
      <c r="I172" s="20"/>
      <c r="J172" s="20"/>
      <c r="K172" s="19"/>
      <c r="L172" s="19"/>
      <c r="M172" s="20"/>
      <c r="N172" s="20"/>
      <c r="O172" s="19"/>
      <c r="P172" s="19"/>
      <c r="Q172" s="20"/>
      <c r="R172" s="20"/>
      <c r="S172" s="19"/>
      <c r="T172" s="19"/>
      <c r="U172" s="20"/>
      <c r="V172" s="20"/>
      <c r="W172" s="20"/>
      <c r="X172" s="21"/>
      <c r="Y172" s="21"/>
      <c r="Z172" s="22"/>
      <c r="AA172" s="22"/>
      <c r="AB172" s="21"/>
      <c r="AC172" s="22"/>
      <c r="AD172" s="29"/>
      <c r="AE172" s="16">
        <f t="shared" ref="AE172" si="401">SUM(C172,D172,G172,H172,K172,L172,O172,P172,S172,T172)</f>
        <v>0</v>
      </c>
      <c r="AF172" s="16">
        <f t="shared" ref="AF172" si="402">SUM(E172,F172,I172,J172,M172,N172,Q172,R172,U172,V172,W172)</f>
        <v>0</v>
      </c>
      <c r="AG172" s="16">
        <f t="shared" ref="AG172" si="403">SUM(X172,Y172,AB172)</f>
        <v>0</v>
      </c>
      <c r="AH172" s="16">
        <f t="shared" ref="AH172" si="404">SUM(Z172,AA172,AC172)</f>
        <v>0</v>
      </c>
      <c r="AI172" s="16">
        <f t="shared" ref="AI172" si="405">SUM(AD172)</f>
        <v>0</v>
      </c>
    </row>
    <row r="173" spans="1:35" s="26" customFormat="1" x14ac:dyDescent="0.25">
      <c r="A173" s="46"/>
      <c r="B173" s="4" t="s">
        <v>6</v>
      </c>
      <c r="C173" s="19"/>
      <c r="D173" s="19"/>
      <c r="E173" s="20"/>
      <c r="F173" s="20"/>
      <c r="G173" s="19"/>
      <c r="H173" s="19"/>
      <c r="I173" s="20"/>
      <c r="J173" s="20"/>
      <c r="K173" s="19"/>
      <c r="L173" s="19"/>
      <c r="M173" s="20"/>
      <c r="N173" s="20"/>
      <c r="O173" s="19"/>
      <c r="P173" s="19"/>
      <c r="Q173" s="20"/>
      <c r="R173" s="20"/>
      <c r="S173" s="19"/>
      <c r="T173" s="19"/>
      <c r="U173" s="20"/>
      <c r="V173" s="20"/>
      <c r="W173" s="20"/>
      <c r="X173" s="21"/>
      <c r="Y173" s="21"/>
      <c r="Z173" s="22"/>
      <c r="AA173" s="22"/>
      <c r="AB173" s="21"/>
      <c r="AC173" s="22"/>
      <c r="AD173" s="25"/>
      <c r="AE173" s="10">
        <f t="shared" ref="AE173:AE174" si="406">SUM(C173,D173,G173,H173,K173,L173,O173,P173,S173,T173)</f>
        <v>0</v>
      </c>
      <c r="AF173" s="10">
        <f t="shared" ref="AF173:AF174" si="407">SUM(E173,F173,I173,J173,M173,N173,Q173,R173,U173,V173,W173)</f>
        <v>0</v>
      </c>
      <c r="AG173" s="10">
        <f t="shared" ref="AG173:AG174" si="408">SUM(X173,Y173,AB173)</f>
        <v>0</v>
      </c>
      <c r="AH173" s="10">
        <f t="shared" ref="AH173:AH174" si="409">SUM(Z173,AA173,AC173)</f>
        <v>0</v>
      </c>
      <c r="AI173" s="10">
        <f t="shared" ref="AI173:AI174" si="410">SUM(AD173)</f>
        <v>0</v>
      </c>
    </row>
    <row r="174" spans="1:35" s="26" customFormat="1" x14ac:dyDescent="0.25">
      <c r="A174" s="46"/>
      <c r="B174" s="4" t="s">
        <v>13</v>
      </c>
      <c r="C174" s="19"/>
      <c r="D174" s="19"/>
      <c r="E174" s="20"/>
      <c r="F174" s="20"/>
      <c r="G174" s="19"/>
      <c r="H174" s="19"/>
      <c r="I174" s="20"/>
      <c r="J174" s="20"/>
      <c r="K174" s="19"/>
      <c r="L174" s="19"/>
      <c r="M174" s="20"/>
      <c r="N174" s="20"/>
      <c r="O174" s="19"/>
      <c r="P174" s="19"/>
      <c r="Q174" s="20"/>
      <c r="R174" s="20"/>
      <c r="S174" s="19"/>
      <c r="T174" s="19"/>
      <c r="U174" s="20"/>
      <c r="V174" s="20"/>
      <c r="W174" s="20"/>
      <c r="X174" s="21"/>
      <c r="Y174" s="21"/>
      <c r="Z174" s="22"/>
      <c r="AA174" s="22"/>
      <c r="AB174" s="21"/>
      <c r="AC174" s="22"/>
      <c r="AD174" s="25"/>
      <c r="AE174" s="10">
        <f t="shared" si="406"/>
        <v>0</v>
      </c>
      <c r="AF174" s="10">
        <f t="shared" si="407"/>
        <v>0</v>
      </c>
      <c r="AG174" s="10">
        <f t="shared" si="408"/>
        <v>0</v>
      </c>
      <c r="AH174" s="10">
        <f t="shared" si="409"/>
        <v>0</v>
      </c>
      <c r="AI174" s="10">
        <f t="shared" si="410"/>
        <v>0</v>
      </c>
    </row>
    <row r="175" spans="1:35" s="26" customFormat="1" x14ac:dyDescent="0.25">
      <c r="A175" s="46"/>
      <c r="B175" s="4" t="s">
        <v>33</v>
      </c>
      <c r="C175" s="19"/>
      <c r="D175" s="19"/>
      <c r="E175" s="20"/>
      <c r="F175" s="20"/>
      <c r="G175" s="19"/>
      <c r="H175" s="19"/>
      <c r="I175" s="20"/>
      <c r="J175" s="20"/>
      <c r="K175" s="19"/>
      <c r="L175" s="19"/>
      <c r="M175" s="20"/>
      <c r="N175" s="20"/>
      <c r="O175" s="19"/>
      <c r="P175" s="19"/>
      <c r="Q175" s="20"/>
      <c r="R175" s="20"/>
      <c r="S175" s="19"/>
      <c r="T175" s="19"/>
      <c r="U175" s="20"/>
      <c r="V175" s="20"/>
      <c r="W175" s="20"/>
      <c r="X175" s="21"/>
      <c r="Y175" s="21"/>
      <c r="Z175" s="22"/>
      <c r="AA175" s="22"/>
      <c r="AB175" s="21"/>
      <c r="AC175" s="22"/>
      <c r="AD175" s="25"/>
      <c r="AE175" s="10">
        <f t="shared" ref="AE175" si="411">C175*5/3</f>
        <v>0</v>
      </c>
      <c r="AF175" s="10">
        <f t="shared" ref="AF175" si="412">D175*5/3</f>
        <v>0</v>
      </c>
      <c r="AG175" s="10"/>
      <c r="AH175" s="10"/>
      <c r="AI175" s="10"/>
    </row>
    <row r="176" spans="1:35" s="28" customFormat="1" x14ac:dyDescent="0.25">
      <c r="A176" s="47"/>
      <c r="B176" s="5" t="s">
        <v>19</v>
      </c>
      <c r="C176" s="19"/>
      <c r="D176" s="19"/>
      <c r="E176" s="20"/>
      <c r="F176" s="20"/>
      <c r="G176" s="19"/>
      <c r="H176" s="19"/>
      <c r="I176" s="20"/>
      <c r="J176" s="20"/>
      <c r="K176" s="19"/>
      <c r="L176" s="19"/>
      <c r="M176" s="20"/>
      <c r="N176" s="20"/>
      <c r="O176" s="19"/>
      <c r="P176" s="19"/>
      <c r="Q176" s="20"/>
      <c r="R176" s="20"/>
      <c r="S176" s="19"/>
      <c r="T176" s="19"/>
      <c r="U176" s="20"/>
      <c r="V176" s="20"/>
      <c r="W176" s="20"/>
      <c r="X176" s="21"/>
      <c r="Y176" s="21"/>
      <c r="Z176" s="22"/>
      <c r="AA176" s="22"/>
      <c r="AB176" s="21"/>
      <c r="AC176" s="22"/>
      <c r="AD176" s="27"/>
      <c r="AE176" s="11">
        <f t="shared" ref="AE176:AI176" si="413">SUM(AE173:AE175)</f>
        <v>0</v>
      </c>
      <c r="AF176" s="12">
        <f t="shared" si="413"/>
        <v>0</v>
      </c>
      <c r="AG176" s="13">
        <f t="shared" si="413"/>
        <v>0</v>
      </c>
      <c r="AH176" s="14">
        <f t="shared" si="413"/>
        <v>0</v>
      </c>
      <c r="AI176" s="15">
        <f t="shared" si="413"/>
        <v>0</v>
      </c>
    </row>
    <row r="177" spans="1:35" s="30" customFormat="1" x14ac:dyDescent="0.25">
      <c r="A177" s="48"/>
      <c r="B177" s="6" t="s">
        <v>8</v>
      </c>
      <c r="C177" s="19"/>
      <c r="D177" s="19"/>
      <c r="E177" s="20"/>
      <c r="F177" s="20"/>
      <c r="G177" s="19"/>
      <c r="H177" s="19"/>
      <c r="I177" s="20"/>
      <c r="J177" s="20"/>
      <c r="K177" s="19"/>
      <c r="L177" s="19"/>
      <c r="M177" s="20"/>
      <c r="N177" s="20"/>
      <c r="O177" s="19"/>
      <c r="P177" s="19"/>
      <c r="Q177" s="20"/>
      <c r="R177" s="20"/>
      <c r="S177" s="19"/>
      <c r="T177" s="19"/>
      <c r="U177" s="20"/>
      <c r="V177" s="20"/>
      <c r="W177" s="20"/>
      <c r="X177" s="21"/>
      <c r="Y177" s="21"/>
      <c r="Z177" s="22"/>
      <c r="AA177" s="22"/>
      <c r="AB177" s="21"/>
      <c r="AC177" s="22"/>
      <c r="AD177" s="29"/>
      <c r="AE177" s="16">
        <f t="shared" ref="AE177" si="414">SUM(C177,D177,G177,H177,K177,L177,O177,P177,S177,T177)</f>
        <v>0</v>
      </c>
      <c r="AF177" s="16">
        <f t="shared" ref="AF177" si="415">SUM(E177,F177,I177,J177,M177,N177,Q177,R177,U177,V177,W177)</f>
        <v>0</v>
      </c>
      <c r="AG177" s="16">
        <f t="shared" ref="AG177" si="416">SUM(X177,Y177,AB177)</f>
        <v>0</v>
      </c>
      <c r="AH177" s="16">
        <f t="shared" ref="AH177" si="417">SUM(Z177,AA177,AC177)</f>
        <v>0</v>
      </c>
      <c r="AI177" s="16">
        <f t="shared" ref="AI177" si="418">SUM(AD177)</f>
        <v>0</v>
      </c>
    </row>
    <row r="178" spans="1:35" s="26" customFormat="1" x14ac:dyDescent="0.25">
      <c r="A178" s="46"/>
      <c r="B178" s="4" t="s">
        <v>6</v>
      </c>
      <c r="C178" s="19"/>
      <c r="D178" s="19"/>
      <c r="E178" s="20"/>
      <c r="F178" s="20"/>
      <c r="G178" s="19"/>
      <c r="H178" s="19"/>
      <c r="I178" s="20"/>
      <c r="J178" s="20"/>
      <c r="K178" s="19"/>
      <c r="L178" s="19"/>
      <c r="M178" s="20"/>
      <c r="N178" s="20"/>
      <c r="O178" s="19"/>
      <c r="P178" s="19"/>
      <c r="Q178" s="20"/>
      <c r="R178" s="20"/>
      <c r="S178" s="19"/>
      <c r="T178" s="19"/>
      <c r="U178" s="20"/>
      <c r="V178" s="20"/>
      <c r="W178" s="20"/>
      <c r="X178" s="21"/>
      <c r="Y178" s="21"/>
      <c r="Z178" s="22"/>
      <c r="AA178" s="22"/>
      <c r="AB178" s="21"/>
      <c r="AC178" s="22"/>
      <c r="AD178" s="25"/>
      <c r="AE178" s="10">
        <f t="shared" ref="AE178:AE179" si="419">SUM(C178,D178,G178,H178,K178,L178,O178,P178,S178,T178)</f>
        <v>0</v>
      </c>
      <c r="AF178" s="10">
        <f t="shared" ref="AF178:AF179" si="420">SUM(E178,F178,I178,J178,M178,N178,Q178,R178,U178,V178,W178)</f>
        <v>0</v>
      </c>
      <c r="AG178" s="10">
        <f t="shared" ref="AG178:AG179" si="421">SUM(X178,Y178,AB178)</f>
        <v>0</v>
      </c>
      <c r="AH178" s="10">
        <f t="shared" ref="AH178:AH179" si="422">SUM(Z178,AA178,AC178)</f>
        <v>0</v>
      </c>
      <c r="AI178" s="10">
        <f t="shared" ref="AI178:AI179" si="423">SUM(AD178)</f>
        <v>0</v>
      </c>
    </row>
    <row r="179" spans="1:35" s="26" customFormat="1" x14ac:dyDescent="0.25">
      <c r="A179" s="46"/>
      <c r="B179" s="4" t="s">
        <v>13</v>
      </c>
      <c r="C179" s="19"/>
      <c r="D179" s="19"/>
      <c r="E179" s="20"/>
      <c r="F179" s="20"/>
      <c r="G179" s="19"/>
      <c r="H179" s="19"/>
      <c r="I179" s="20"/>
      <c r="J179" s="20"/>
      <c r="K179" s="19"/>
      <c r="L179" s="19"/>
      <c r="M179" s="20"/>
      <c r="N179" s="20"/>
      <c r="O179" s="19"/>
      <c r="P179" s="19"/>
      <c r="Q179" s="20"/>
      <c r="R179" s="20"/>
      <c r="S179" s="19"/>
      <c r="T179" s="19"/>
      <c r="U179" s="20"/>
      <c r="V179" s="20"/>
      <c r="W179" s="20"/>
      <c r="X179" s="21"/>
      <c r="Y179" s="21"/>
      <c r="Z179" s="22"/>
      <c r="AA179" s="22"/>
      <c r="AB179" s="21"/>
      <c r="AC179" s="22"/>
      <c r="AD179" s="25"/>
      <c r="AE179" s="10">
        <f t="shared" si="419"/>
        <v>0</v>
      </c>
      <c r="AF179" s="10">
        <f t="shared" si="420"/>
        <v>0</v>
      </c>
      <c r="AG179" s="10">
        <f t="shared" si="421"/>
        <v>0</v>
      </c>
      <c r="AH179" s="10">
        <f t="shared" si="422"/>
        <v>0</v>
      </c>
      <c r="AI179" s="10">
        <f t="shared" si="423"/>
        <v>0</v>
      </c>
    </row>
    <row r="180" spans="1:35" s="26" customFormat="1" x14ac:dyDescent="0.25">
      <c r="A180" s="46"/>
      <c r="B180" s="4" t="s">
        <v>33</v>
      </c>
      <c r="C180" s="19"/>
      <c r="D180" s="19"/>
      <c r="E180" s="20"/>
      <c r="F180" s="20"/>
      <c r="G180" s="19"/>
      <c r="H180" s="19"/>
      <c r="I180" s="20"/>
      <c r="J180" s="20"/>
      <c r="K180" s="19"/>
      <c r="L180" s="19"/>
      <c r="M180" s="20"/>
      <c r="N180" s="20"/>
      <c r="O180" s="19"/>
      <c r="P180" s="19"/>
      <c r="Q180" s="20"/>
      <c r="R180" s="20"/>
      <c r="S180" s="19"/>
      <c r="T180" s="19"/>
      <c r="U180" s="20"/>
      <c r="V180" s="20"/>
      <c r="W180" s="20"/>
      <c r="X180" s="21"/>
      <c r="Y180" s="21"/>
      <c r="Z180" s="22"/>
      <c r="AA180" s="22"/>
      <c r="AB180" s="21"/>
      <c r="AC180" s="22"/>
      <c r="AD180" s="25"/>
      <c r="AE180" s="10">
        <f t="shared" ref="AE180" si="424">C180*5/3</f>
        <v>0</v>
      </c>
      <c r="AF180" s="10">
        <f t="shared" ref="AF180" si="425">D180*5/3</f>
        <v>0</v>
      </c>
      <c r="AG180" s="10"/>
      <c r="AH180" s="10"/>
      <c r="AI180" s="10"/>
    </row>
    <row r="181" spans="1:35" s="28" customFormat="1" x14ac:dyDescent="0.25">
      <c r="A181" s="47"/>
      <c r="B181" s="5" t="s">
        <v>19</v>
      </c>
      <c r="C181" s="19"/>
      <c r="D181" s="19"/>
      <c r="E181" s="20"/>
      <c r="F181" s="20"/>
      <c r="G181" s="19"/>
      <c r="H181" s="19"/>
      <c r="I181" s="20"/>
      <c r="J181" s="20"/>
      <c r="K181" s="19"/>
      <c r="L181" s="19"/>
      <c r="M181" s="20"/>
      <c r="N181" s="20"/>
      <c r="O181" s="19"/>
      <c r="P181" s="19"/>
      <c r="Q181" s="20"/>
      <c r="R181" s="20"/>
      <c r="S181" s="19"/>
      <c r="T181" s="19"/>
      <c r="U181" s="20"/>
      <c r="V181" s="20"/>
      <c r="W181" s="20"/>
      <c r="X181" s="21"/>
      <c r="Y181" s="21"/>
      <c r="Z181" s="22"/>
      <c r="AA181" s="22"/>
      <c r="AB181" s="21"/>
      <c r="AC181" s="22"/>
      <c r="AD181" s="27"/>
      <c r="AE181" s="11">
        <f t="shared" ref="AE181:AI181" si="426">SUM(AE178:AE180)</f>
        <v>0</v>
      </c>
      <c r="AF181" s="12">
        <f t="shared" si="426"/>
        <v>0</v>
      </c>
      <c r="AG181" s="13">
        <f t="shared" si="426"/>
        <v>0</v>
      </c>
      <c r="AH181" s="14">
        <f t="shared" si="426"/>
        <v>0</v>
      </c>
      <c r="AI181" s="15">
        <f t="shared" si="426"/>
        <v>0</v>
      </c>
    </row>
    <row r="182" spans="1:35" s="30" customFormat="1" x14ac:dyDescent="0.25">
      <c r="A182" s="48"/>
      <c r="B182" s="6" t="s">
        <v>8</v>
      </c>
      <c r="C182" s="19"/>
      <c r="D182" s="19"/>
      <c r="E182" s="20"/>
      <c r="F182" s="20"/>
      <c r="G182" s="19"/>
      <c r="H182" s="19"/>
      <c r="I182" s="20"/>
      <c r="J182" s="20"/>
      <c r="K182" s="19"/>
      <c r="L182" s="19"/>
      <c r="M182" s="20"/>
      <c r="N182" s="20"/>
      <c r="O182" s="19"/>
      <c r="P182" s="19"/>
      <c r="Q182" s="20"/>
      <c r="R182" s="20"/>
      <c r="S182" s="19"/>
      <c r="T182" s="19"/>
      <c r="U182" s="20"/>
      <c r="V182" s="20"/>
      <c r="W182" s="20"/>
      <c r="X182" s="21"/>
      <c r="Y182" s="21"/>
      <c r="Z182" s="22"/>
      <c r="AA182" s="22"/>
      <c r="AB182" s="21"/>
      <c r="AC182" s="22"/>
      <c r="AD182" s="29"/>
      <c r="AE182" s="16">
        <f t="shared" ref="AE182" si="427">SUM(C182,D182,G182,H182,K182,L182,O182,P182,S182,T182)</f>
        <v>0</v>
      </c>
      <c r="AF182" s="16">
        <f t="shared" ref="AF182" si="428">SUM(E182,F182,I182,J182,M182,N182,Q182,R182,U182,V182,W182)</f>
        <v>0</v>
      </c>
      <c r="AG182" s="16">
        <f t="shared" ref="AG182" si="429">SUM(X182,Y182,AB182)</f>
        <v>0</v>
      </c>
      <c r="AH182" s="16">
        <f t="shared" ref="AH182" si="430">SUM(Z182,AA182,AC182)</f>
        <v>0</v>
      </c>
      <c r="AI182" s="16">
        <f t="shared" ref="AI182" si="431">SUM(AD182)</f>
        <v>0</v>
      </c>
    </row>
    <row r="183" spans="1:35" s="26" customFormat="1" x14ac:dyDescent="0.25">
      <c r="A183" s="46"/>
      <c r="B183" s="4" t="s">
        <v>6</v>
      </c>
      <c r="C183" s="19"/>
      <c r="D183" s="19"/>
      <c r="E183" s="20"/>
      <c r="F183" s="20"/>
      <c r="G183" s="19"/>
      <c r="H183" s="19"/>
      <c r="I183" s="20"/>
      <c r="J183" s="20"/>
      <c r="K183" s="19"/>
      <c r="L183" s="19"/>
      <c r="M183" s="20"/>
      <c r="N183" s="20"/>
      <c r="O183" s="19"/>
      <c r="P183" s="19"/>
      <c r="Q183" s="20"/>
      <c r="R183" s="20"/>
      <c r="S183" s="19"/>
      <c r="T183" s="19"/>
      <c r="U183" s="20"/>
      <c r="V183" s="20"/>
      <c r="W183" s="20"/>
      <c r="X183" s="21"/>
      <c r="Y183" s="21"/>
      <c r="Z183" s="22"/>
      <c r="AA183" s="22"/>
      <c r="AB183" s="21"/>
      <c r="AC183" s="22"/>
      <c r="AD183" s="25"/>
      <c r="AE183" s="10">
        <f t="shared" ref="AE183:AE184" si="432">SUM(C183,D183,G183,H183,K183,L183,O183,P183,S183,T183)</f>
        <v>0</v>
      </c>
      <c r="AF183" s="10">
        <f t="shared" ref="AF183:AF184" si="433">SUM(E183,F183,I183,J183,M183,N183,Q183,R183,U183,V183,W183)</f>
        <v>0</v>
      </c>
      <c r="AG183" s="10">
        <f t="shared" ref="AG183:AG184" si="434">SUM(X183,Y183,AB183)</f>
        <v>0</v>
      </c>
      <c r="AH183" s="10">
        <f t="shared" ref="AH183:AH184" si="435">SUM(Z183,AA183,AC183)</f>
        <v>0</v>
      </c>
      <c r="AI183" s="10">
        <f t="shared" ref="AI183:AI184" si="436">SUM(AD183)</f>
        <v>0</v>
      </c>
    </row>
    <row r="184" spans="1:35" s="26" customFormat="1" x14ac:dyDescent="0.25">
      <c r="A184" s="46"/>
      <c r="B184" s="4" t="s">
        <v>6</v>
      </c>
      <c r="C184" s="19"/>
      <c r="D184" s="19"/>
      <c r="E184" s="20"/>
      <c r="F184" s="20"/>
      <c r="G184" s="19"/>
      <c r="H184" s="19"/>
      <c r="I184" s="20"/>
      <c r="J184" s="20"/>
      <c r="K184" s="19"/>
      <c r="L184" s="19"/>
      <c r="M184" s="20"/>
      <c r="N184" s="20"/>
      <c r="O184" s="19"/>
      <c r="P184" s="19"/>
      <c r="Q184" s="20"/>
      <c r="R184" s="20"/>
      <c r="S184" s="19"/>
      <c r="T184" s="19"/>
      <c r="U184" s="20"/>
      <c r="V184" s="20"/>
      <c r="W184" s="20"/>
      <c r="X184" s="21"/>
      <c r="Y184" s="21"/>
      <c r="Z184" s="22"/>
      <c r="AA184" s="22"/>
      <c r="AB184" s="21"/>
      <c r="AC184" s="22"/>
      <c r="AD184" s="25"/>
      <c r="AE184" s="10">
        <f t="shared" si="432"/>
        <v>0</v>
      </c>
      <c r="AF184" s="10">
        <f t="shared" si="433"/>
        <v>0</v>
      </c>
      <c r="AG184" s="10">
        <f t="shared" si="434"/>
        <v>0</v>
      </c>
      <c r="AH184" s="10">
        <f t="shared" si="435"/>
        <v>0</v>
      </c>
      <c r="AI184" s="10">
        <f t="shared" si="436"/>
        <v>0</v>
      </c>
    </row>
    <row r="185" spans="1:35" s="26" customFormat="1" x14ac:dyDescent="0.25">
      <c r="A185" s="46"/>
      <c r="B185" s="4" t="s">
        <v>33</v>
      </c>
      <c r="C185" s="19"/>
      <c r="D185" s="19"/>
      <c r="E185" s="20"/>
      <c r="F185" s="20"/>
      <c r="G185" s="19"/>
      <c r="H185" s="19"/>
      <c r="I185" s="20"/>
      <c r="J185" s="20"/>
      <c r="K185" s="19"/>
      <c r="L185" s="19"/>
      <c r="M185" s="20"/>
      <c r="N185" s="20"/>
      <c r="O185" s="19"/>
      <c r="P185" s="19"/>
      <c r="Q185" s="20"/>
      <c r="R185" s="20"/>
      <c r="S185" s="19"/>
      <c r="T185" s="19"/>
      <c r="U185" s="20"/>
      <c r="V185" s="20"/>
      <c r="W185" s="20"/>
      <c r="X185" s="21"/>
      <c r="Y185" s="21"/>
      <c r="Z185" s="22"/>
      <c r="AA185" s="22"/>
      <c r="AB185" s="21"/>
      <c r="AC185" s="22"/>
      <c r="AD185" s="25"/>
      <c r="AE185" s="10">
        <f t="shared" ref="AE185" si="437">C185*5/3</f>
        <v>0</v>
      </c>
      <c r="AF185" s="10">
        <f t="shared" ref="AF185" si="438">D185*5/3</f>
        <v>0</v>
      </c>
      <c r="AG185" s="10"/>
      <c r="AH185" s="10"/>
      <c r="AI185" s="10"/>
    </row>
    <row r="186" spans="1:35" s="28" customFormat="1" x14ac:dyDescent="0.25">
      <c r="A186" s="47"/>
      <c r="B186" s="5" t="s">
        <v>19</v>
      </c>
      <c r="C186" s="19"/>
      <c r="D186" s="19"/>
      <c r="E186" s="20"/>
      <c r="F186" s="20"/>
      <c r="G186" s="19"/>
      <c r="H186" s="19"/>
      <c r="I186" s="20"/>
      <c r="J186" s="20"/>
      <c r="K186" s="19"/>
      <c r="L186" s="19"/>
      <c r="M186" s="20"/>
      <c r="N186" s="20"/>
      <c r="O186" s="19"/>
      <c r="P186" s="19"/>
      <c r="Q186" s="20"/>
      <c r="R186" s="20"/>
      <c r="S186" s="19"/>
      <c r="T186" s="19"/>
      <c r="U186" s="20"/>
      <c r="V186" s="20"/>
      <c r="W186" s="20"/>
      <c r="X186" s="21"/>
      <c r="Y186" s="21"/>
      <c r="Z186" s="22"/>
      <c r="AA186" s="22"/>
      <c r="AB186" s="21"/>
      <c r="AC186" s="22"/>
      <c r="AD186" s="27"/>
      <c r="AE186" s="11">
        <f t="shared" ref="AE186:AI186" si="439">SUM(AE183:AE185)</f>
        <v>0</v>
      </c>
      <c r="AF186" s="12">
        <f t="shared" si="439"/>
        <v>0</v>
      </c>
      <c r="AG186" s="13">
        <f t="shared" si="439"/>
        <v>0</v>
      </c>
      <c r="AH186" s="14">
        <f t="shared" si="439"/>
        <v>0</v>
      </c>
      <c r="AI186" s="15">
        <f t="shared" si="439"/>
        <v>0</v>
      </c>
    </row>
    <row r="187" spans="1:35" s="30" customFormat="1" x14ac:dyDescent="0.25">
      <c r="A187" s="48"/>
      <c r="B187" s="6" t="s">
        <v>8</v>
      </c>
      <c r="C187" s="19"/>
      <c r="D187" s="19"/>
      <c r="E187" s="20"/>
      <c r="F187" s="20"/>
      <c r="G187" s="19"/>
      <c r="H187" s="19"/>
      <c r="I187" s="20"/>
      <c r="J187" s="20"/>
      <c r="K187" s="19"/>
      <c r="L187" s="19"/>
      <c r="M187" s="20"/>
      <c r="N187" s="20"/>
      <c r="O187" s="19"/>
      <c r="P187" s="19"/>
      <c r="Q187" s="20"/>
      <c r="R187" s="20"/>
      <c r="S187" s="19"/>
      <c r="T187" s="19"/>
      <c r="U187" s="20"/>
      <c r="V187" s="20"/>
      <c r="W187" s="20"/>
      <c r="X187" s="21"/>
      <c r="Y187" s="21"/>
      <c r="Z187" s="22"/>
      <c r="AA187" s="22"/>
      <c r="AB187" s="21"/>
      <c r="AC187" s="22"/>
      <c r="AD187" s="29"/>
      <c r="AE187" s="16">
        <f t="shared" ref="AE187" si="440">SUM(C187,D187,G187,H187,K187,L187,O187,P187,S187,T187)</f>
        <v>0</v>
      </c>
      <c r="AF187" s="16">
        <f t="shared" ref="AF187" si="441">SUM(E187,F187,I187,J187,M187,N187,Q187,R187,U187,V187,W187)</f>
        <v>0</v>
      </c>
      <c r="AG187" s="16">
        <f t="shared" ref="AG187" si="442">SUM(X187,Y187,AB187)</f>
        <v>0</v>
      </c>
      <c r="AH187" s="16">
        <f t="shared" ref="AH187" si="443">SUM(Z187,AA187,AC187)</f>
        <v>0</v>
      </c>
      <c r="AI187" s="16">
        <f t="shared" ref="AI187" si="444">SUM(AD187)</f>
        <v>0</v>
      </c>
    </row>
    <row r="188" spans="1:35" s="26" customFormat="1" x14ac:dyDescent="0.25">
      <c r="A188" s="46"/>
      <c r="B188" s="4" t="s">
        <v>6</v>
      </c>
      <c r="C188" s="19"/>
      <c r="D188" s="19"/>
      <c r="E188" s="20"/>
      <c r="F188" s="20"/>
      <c r="G188" s="19"/>
      <c r="H188" s="19"/>
      <c r="I188" s="20"/>
      <c r="J188" s="20"/>
      <c r="K188" s="19"/>
      <c r="L188" s="19"/>
      <c r="M188" s="20"/>
      <c r="N188" s="20"/>
      <c r="O188" s="19"/>
      <c r="P188" s="19"/>
      <c r="Q188" s="20"/>
      <c r="R188" s="20"/>
      <c r="S188" s="19"/>
      <c r="T188" s="19"/>
      <c r="U188" s="20"/>
      <c r="V188" s="20"/>
      <c r="W188" s="20"/>
      <c r="X188" s="21"/>
      <c r="Y188" s="21"/>
      <c r="Z188" s="22"/>
      <c r="AA188" s="22"/>
      <c r="AB188" s="21"/>
      <c r="AC188" s="22"/>
      <c r="AD188" s="25"/>
      <c r="AE188" s="10">
        <f t="shared" ref="AE188:AE189" si="445">SUM(C188,D188,G188,H188,K188,L188,O188,P188,S188,T188)</f>
        <v>0</v>
      </c>
      <c r="AF188" s="10">
        <f t="shared" ref="AF188:AF189" si="446">SUM(E188,F188,I188,J188,M188,N188,Q188,R188,U188,V188,W188)</f>
        <v>0</v>
      </c>
      <c r="AG188" s="10">
        <f t="shared" ref="AG188:AG189" si="447">SUM(X188,Y188,AB188)</f>
        <v>0</v>
      </c>
      <c r="AH188" s="10">
        <f t="shared" ref="AH188:AH189" si="448">SUM(Z188,AA188,AC188)</f>
        <v>0</v>
      </c>
      <c r="AI188" s="10">
        <f t="shared" ref="AI188:AI189" si="449">SUM(AD188)</f>
        <v>0</v>
      </c>
    </row>
    <row r="189" spans="1:35" s="26" customFormat="1" x14ac:dyDescent="0.25">
      <c r="A189" s="46"/>
      <c r="B189" s="4" t="s">
        <v>13</v>
      </c>
      <c r="C189" s="19"/>
      <c r="D189" s="19"/>
      <c r="E189" s="20"/>
      <c r="F189" s="20"/>
      <c r="G189" s="19"/>
      <c r="H189" s="19"/>
      <c r="I189" s="20"/>
      <c r="J189" s="20"/>
      <c r="K189" s="19"/>
      <c r="L189" s="19"/>
      <c r="M189" s="20"/>
      <c r="N189" s="20"/>
      <c r="O189" s="19"/>
      <c r="P189" s="19"/>
      <c r="Q189" s="20"/>
      <c r="R189" s="20"/>
      <c r="S189" s="19"/>
      <c r="T189" s="19"/>
      <c r="U189" s="20"/>
      <c r="V189" s="20"/>
      <c r="W189" s="20"/>
      <c r="X189" s="21"/>
      <c r="Y189" s="21"/>
      <c r="Z189" s="22"/>
      <c r="AA189" s="22"/>
      <c r="AB189" s="21"/>
      <c r="AC189" s="22"/>
      <c r="AD189" s="25"/>
      <c r="AE189" s="10">
        <f t="shared" si="445"/>
        <v>0</v>
      </c>
      <c r="AF189" s="10">
        <f t="shared" si="446"/>
        <v>0</v>
      </c>
      <c r="AG189" s="10">
        <f t="shared" si="447"/>
        <v>0</v>
      </c>
      <c r="AH189" s="10">
        <f t="shared" si="448"/>
        <v>0</v>
      </c>
      <c r="AI189" s="10">
        <f t="shared" si="449"/>
        <v>0</v>
      </c>
    </row>
    <row r="190" spans="1:35" s="26" customFormat="1" x14ac:dyDescent="0.25">
      <c r="A190" s="46"/>
      <c r="B190" s="4" t="s">
        <v>33</v>
      </c>
      <c r="C190" s="19"/>
      <c r="D190" s="19"/>
      <c r="E190" s="20"/>
      <c r="F190" s="20"/>
      <c r="G190" s="19"/>
      <c r="H190" s="19"/>
      <c r="I190" s="20"/>
      <c r="J190" s="20"/>
      <c r="K190" s="19"/>
      <c r="L190" s="19"/>
      <c r="M190" s="20"/>
      <c r="N190" s="20"/>
      <c r="O190" s="19"/>
      <c r="P190" s="19"/>
      <c r="Q190" s="20"/>
      <c r="R190" s="20"/>
      <c r="S190" s="19"/>
      <c r="T190" s="19"/>
      <c r="U190" s="20"/>
      <c r="V190" s="20"/>
      <c r="W190" s="20"/>
      <c r="X190" s="21"/>
      <c r="Y190" s="21"/>
      <c r="Z190" s="22"/>
      <c r="AA190" s="22"/>
      <c r="AB190" s="21"/>
      <c r="AC190" s="22"/>
      <c r="AD190" s="25"/>
      <c r="AE190" s="10">
        <f t="shared" ref="AE190" si="450">C190*5/3</f>
        <v>0</v>
      </c>
      <c r="AF190" s="10">
        <f t="shared" ref="AF190" si="451">D190*5/3</f>
        <v>0</v>
      </c>
      <c r="AG190" s="10"/>
      <c r="AH190" s="10"/>
      <c r="AI190" s="10"/>
    </row>
    <row r="191" spans="1:35" s="28" customFormat="1" x14ac:dyDescent="0.25">
      <c r="A191" s="47"/>
      <c r="B191" s="5" t="s">
        <v>19</v>
      </c>
      <c r="C191" s="19"/>
      <c r="D191" s="19"/>
      <c r="E191" s="20"/>
      <c r="F191" s="20"/>
      <c r="G191" s="19"/>
      <c r="H191" s="19"/>
      <c r="I191" s="20"/>
      <c r="J191" s="20"/>
      <c r="K191" s="19"/>
      <c r="L191" s="19"/>
      <c r="M191" s="20"/>
      <c r="N191" s="20"/>
      <c r="O191" s="19"/>
      <c r="P191" s="19"/>
      <c r="Q191" s="20"/>
      <c r="R191" s="20"/>
      <c r="S191" s="19"/>
      <c r="T191" s="19"/>
      <c r="U191" s="20"/>
      <c r="V191" s="20"/>
      <c r="W191" s="20"/>
      <c r="X191" s="21"/>
      <c r="Y191" s="21"/>
      <c r="Z191" s="22"/>
      <c r="AA191" s="22"/>
      <c r="AB191" s="21"/>
      <c r="AC191" s="22"/>
      <c r="AD191" s="27"/>
      <c r="AE191" s="11">
        <f t="shared" ref="AE191:AI191" si="452">SUM(AE188:AE190)</f>
        <v>0</v>
      </c>
      <c r="AF191" s="12">
        <f t="shared" si="452"/>
        <v>0</v>
      </c>
      <c r="AG191" s="13">
        <f t="shared" si="452"/>
        <v>0</v>
      </c>
      <c r="AH191" s="14">
        <f t="shared" si="452"/>
        <v>0</v>
      </c>
      <c r="AI191" s="15">
        <f t="shared" si="452"/>
        <v>0</v>
      </c>
    </row>
    <row r="192" spans="1:35" s="30" customFormat="1" x14ac:dyDescent="0.25">
      <c r="A192" s="48"/>
      <c r="B192" s="6" t="s">
        <v>8</v>
      </c>
      <c r="C192" s="19"/>
      <c r="D192" s="19"/>
      <c r="E192" s="20"/>
      <c r="F192" s="20"/>
      <c r="G192" s="19"/>
      <c r="H192" s="19"/>
      <c r="I192" s="20"/>
      <c r="J192" s="20"/>
      <c r="K192" s="19"/>
      <c r="L192" s="19"/>
      <c r="M192" s="20"/>
      <c r="N192" s="20"/>
      <c r="O192" s="19"/>
      <c r="P192" s="19"/>
      <c r="Q192" s="20"/>
      <c r="R192" s="20"/>
      <c r="S192" s="19"/>
      <c r="T192" s="19"/>
      <c r="U192" s="20"/>
      <c r="V192" s="20"/>
      <c r="W192" s="20"/>
      <c r="X192" s="21"/>
      <c r="Y192" s="21"/>
      <c r="Z192" s="22"/>
      <c r="AA192" s="22"/>
      <c r="AB192" s="21"/>
      <c r="AC192" s="22"/>
      <c r="AD192" s="29"/>
      <c r="AE192" s="16">
        <f t="shared" ref="AE192" si="453">SUM(C192,D192,G192,H192,K192,L192,O192,P192,S192,T192)</f>
        <v>0</v>
      </c>
      <c r="AF192" s="16">
        <f t="shared" ref="AF192" si="454">SUM(E192,F192,I192,J192,M192,N192,Q192,R192,U192,V192,W192)</f>
        <v>0</v>
      </c>
      <c r="AG192" s="16">
        <f t="shared" ref="AG192" si="455">SUM(X192,Y192,AB192)</f>
        <v>0</v>
      </c>
      <c r="AH192" s="16">
        <f t="shared" ref="AH192" si="456">SUM(Z192,AA192,AC192)</f>
        <v>0</v>
      </c>
      <c r="AI192" s="16">
        <f t="shared" ref="AI192" si="457">SUM(AD192)</f>
        <v>0</v>
      </c>
    </row>
    <row r="193" spans="1:35" s="26" customFormat="1" x14ac:dyDescent="0.25">
      <c r="A193" s="46"/>
      <c r="B193" s="4" t="s">
        <v>6</v>
      </c>
      <c r="C193" s="19"/>
      <c r="D193" s="19"/>
      <c r="E193" s="20"/>
      <c r="F193" s="20"/>
      <c r="G193" s="19"/>
      <c r="H193" s="19"/>
      <c r="I193" s="20"/>
      <c r="J193" s="20"/>
      <c r="K193" s="19"/>
      <c r="L193" s="19"/>
      <c r="M193" s="20"/>
      <c r="N193" s="20"/>
      <c r="O193" s="19"/>
      <c r="P193" s="19"/>
      <c r="Q193" s="20"/>
      <c r="R193" s="20"/>
      <c r="S193" s="19"/>
      <c r="T193" s="19"/>
      <c r="U193" s="20"/>
      <c r="V193" s="20"/>
      <c r="W193" s="20"/>
      <c r="X193" s="21"/>
      <c r="Y193" s="21"/>
      <c r="Z193" s="22"/>
      <c r="AA193" s="22"/>
      <c r="AB193" s="21"/>
      <c r="AC193" s="22"/>
      <c r="AD193" s="25"/>
      <c r="AE193" s="10">
        <f t="shared" ref="AE193:AE194" si="458">SUM(C193,D193,G193,H193,K193,L193,O193,P193,S193,T193)</f>
        <v>0</v>
      </c>
      <c r="AF193" s="10">
        <f t="shared" ref="AF193:AF194" si="459">SUM(E193,F193,I193,J193,M193,N193,Q193,R193,U193,V193,W193)</f>
        <v>0</v>
      </c>
      <c r="AG193" s="10">
        <f t="shared" ref="AG193:AG194" si="460">SUM(X193,Y193,AB193)</f>
        <v>0</v>
      </c>
      <c r="AH193" s="10">
        <f t="shared" ref="AH193:AH194" si="461">SUM(Z193,AA193,AC193)</f>
        <v>0</v>
      </c>
      <c r="AI193" s="10">
        <f t="shared" ref="AI193:AI194" si="462">SUM(AD193)</f>
        <v>0</v>
      </c>
    </row>
    <row r="194" spans="1:35" s="26" customFormat="1" x14ac:dyDescent="0.25">
      <c r="A194" s="46"/>
      <c r="B194" s="4" t="s">
        <v>13</v>
      </c>
      <c r="C194" s="19"/>
      <c r="D194" s="19"/>
      <c r="E194" s="20"/>
      <c r="F194" s="20"/>
      <c r="G194" s="19"/>
      <c r="H194" s="19"/>
      <c r="I194" s="20"/>
      <c r="J194" s="20"/>
      <c r="K194" s="19"/>
      <c r="L194" s="19"/>
      <c r="M194" s="20"/>
      <c r="N194" s="20"/>
      <c r="O194" s="19"/>
      <c r="P194" s="19"/>
      <c r="Q194" s="20"/>
      <c r="R194" s="20"/>
      <c r="S194" s="19"/>
      <c r="T194" s="19"/>
      <c r="U194" s="20"/>
      <c r="V194" s="20"/>
      <c r="W194" s="20"/>
      <c r="X194" s="21"/>
      <c r="Y194" s="21"/>
      <c r="Z194" s="22"/>
      <c r="AA194" s="22"/>
      <c r="AB194" s="21"/>
      <c r="AC194" s="22"/>
      <c r="AD194" s="25"/>
      <c r="AE194" s="10">
        <f t="shared" si="458"/>
        <v>0</v>
      </c>
      <c r="AF194" s="10">
        <f t="shared" si="459"/>
        <v>0</v>
      </c>
      <c r="AG194" s="10">
        <f t="shared" si="460"/>
        <v>0</v>
      </c>
      <c r="AH194" s="10">
        <f t="shared" si="461"/>
        <v>0</v>
      </c>
      <c r="AI194" s="10">
        <f t="shared" si="462"/>
        <v>0</v>
      </c>
    </row>
    <row r="195" spans="1:35" s="26" customFormat="1" x14ac:dyDescent="0.25">
      <c r="A195" s="46"/>
      <c r="B195" s="4" t="s">
        <v>33</v>
      </c>
      <c r="C195" s="19"/>
      <c r="D195" s="19"/>
      <c r="E195" s="20"/>
      <c r="F195" s="20"/>
      <c r="G195" s="19"/>
      <c r="H195" s="19"/>
      <c r="I195" s="20"/>
      <c r="J195" s="20"/>
      <c r="K195" s="19"/>
      <c r="L195" s="19"/>
      <c r="M195" s="20"/>
      <c r="N195" s="20"/>
      <c r="O195" s="19"/>
      <c r="P195" s="19"/>
      <c r="Q195" s="20"/>
      <c r="R195" s="20"/>
      <c r="S195" s="19"/>
      <c r="T195" s="19"/>
      <c r="U195" s="20"/>
      <c r="V195" s="20"/>
      <c r="W195" s="20"/>
      <c r="X195" s="21"/>
      <c r="Y195" s="21"/>
      <c r="Z195" s="22"/>
      <c r="AA195" s="22"/>
      <c r="AB195" s="21"/>
      <c r="AC195" s="22"/>
      <c r="AD195" s="25"/>
      <c r="AE195" s="10">
        <f t="shared" ref="AE195" si="463">C195*5/3</f>
        <v>0</v>
      </c>
      <c r="AF195" s="10">
        <f t="shared" ref="AF195" si="464">D195*5/3</f>
        <v>0</v>
      </c>
      <c r="AG195" s="10"/>
      <c r="AH195" s="10"/>
      <c r="AI195" s="10"/>
    </row>
    <row r="196" spans="1:35" s="28" customFormat="1" x14ac:dyDescent="0.25">
      <c r="A196" s="47"/>
      <c r="B196" s="5" t="s">
        <v>19</v>
      </c>
      <c r="C196" s="19"/>
      <c r="D196" s="19"/>
      <c r="E196" s="20"/>
      <c r="F196" s="20"/>
      <c r="G196" s="19"/>
      <c r="H196" s="19"/>
      <c r="I196" s="20"/>
      <c r="J196" s="20"/>
      <c r="K196" s="19"/>
      <c r="L196" s="19"/>
      <c r="M196" s="20"/>
      <c r="N196" s="20"/>
      <c r="O196" s="19"/>
      <c r="P196" s="19"/>
      <c r="Q196" s="20"/>
      <c r="R196" s="20"/>
      <c r="S196" s="19"/>
      <c r="T196" s="19"/>
      <c r="U196" s="20"/>
      <c r="V196" s="20"/>
      <c r="W196" s="20"/>
      <c r="X196" s="21"/>
      <c r="Y196" s="21"/>
      <c r="Z196" s="22"/>
      <c r="AA196" s="22"/>
      <c r="AB196" s="21"/>
      <c r="AC196" s="22"/>
      <c r="AD196" s="27"/>
      <c r="AE196" s="11">
        <f t="shared" ref="AE196:AI196" si="465">SUM(AE193:AE195)</f>
        <v>0</v>
      </c>
      <c r="AF196" s="12">
        <f t="shared" si="465"/>
        <v>0</v>
      </c>
      <c r="AG196" s="13">
        <f t="shared" si="465"/>
        <v>0</v>
      </c>
      <c r="AH196" s="14">
        <f t="shared" si="465"/>
        <v>0</v>
      </c>
      <c r="AI196" s="15">
        <f t="shared" si="465"/>
        <v>0</v>
      </c>
    </row>
    <row r="197" spans="1:35" s="30" customFormat="1" x14ac:dyDescent="0.25">
      <c r="A197" s="48"/>
      <c r="B197" s="6" t="s">
        <v>8</v>
      </c>
      <c r="C197" s="19"/>
      <c r="D197" s="19"/>
      <c r="E197" s="20"/>
      <c r="F197" s="20"/>
      <c r="G197" s="19"/>
      <c r="H197" s="19"/>
      <c r="I197" s="20"/>
      <c r="J197" s="20"/>
      <c r="K197" s="19"/>
      <c r="L197" s="19"/>
      <c r="M197" s="20"/>
      <c r="N197" s="20"/>
      <c r="O197" s="19"/>
      <c r="P197" s="19"/>
      <c r="Q197" s="20"/>
      <c r="R197" s="20"/>
      <c r="S197" s="19"/>
      <c r="T197" s="19"/>
      <c r="U197" s="20"/>
      <c r="V197" s="20"/>
      <c r="W197" s="20"/>
      <c r="X197" s="21"/>
      <c r="Y197" s="21"/>
      <c r="Z197" s="22"/>
      <c r="AA197" s="22"/>
      <c r="AB197" s="21"/>
      <c r="AC197" s="22"/>
      <c r="AD197" s="29"/>
      <c r="AE197" s="16">
        <f t="shared" ref="AE197" si="466">SUM(C197,D197,G197,H197,K197,L197,O197,P197,S197,T197)</f>
        <v>0</v>
      </c>
      <c r="AF197" s="16">
        <f t="shared" ref="AF197" si="467">SUM(E197,F197,I197,J197,M197,N197,Q197,R197,U197,V197,W197)</f>
        <v>0</v>
      </c>
      <c r="AG197" s="16">
        <f t="shared" ref="AG197" si="468">SUM(X197,Y197,AB197)</f>
        <v>0</v>
      </c>
      <c r="AH197" s="16">
        <f t="shared" ref="AH197" si="469">SUM(Z197,AA197,AC197)</f>
        <v>0</v>
      </c>
      <c r="AI197" s="16">
        <f t="shared" ref="AI197" si="470">SUM(AD197)</f>
        <v>0</v>
      </c>
    </row>
    <row r="198" spans="1:35" s="26" customFormat="1" x14ac:dyDescent="0.25">
      <c r="A198" s="46"/>
      <c r="B198" s="4" t="s">
        <v>6</v>
      </c>
      <c r="C198" s="19"/>
      <c r="D198" s="19"/>
      <c r="E198" s="20"/>
      <c r="F198" s="20"/>
      <c r="G198" s="19"/>
      <c r="H198" s="19"/>
      <c r="I198" s="20"/>
      <c r="J198" s="20"/>
      <c r="K198" s="19"/>
      <c r="L198" s="19"/>
      <c r="M198" s="20"/>
      <c r="N198" s="20"/>
      <c r="O198" s="19"/>
      <c r="P198" s="19"/>
      <c r="Q198" s="20"/>
      <c r="R198" s="20"/>
      <c r="S198" s="19"/>
      <c r="T198" s="19"/>
      <c r="U198" s="20"/>
      <c r="V198" s="20"/>
      <c r="W198" s="20"/>
      <c r="X198" s="21"/>
      <c r="Y198" s="21"/>
      <c r="Z198" s="22"/>
      <c r="AA198" s="22"/>
      <c r="AB198" s="21"/>
      <c r="AC198" s="22"/>
      <c r="AD198" s="25"/>
      <c r="AE198" s="10">
        <f t="shared" ref="AE198:AE199" si="471">SUM(C198,D198,G198,H198,K198,L198,O198,P198,S198,T198)</f>
        <v>0</v>
      </c>
      <c r="AF198" s="10">
        <f t="shared" ref="AF198:AF199" si="472">SUM(E198,F198,I198,J198,M198,N198,Q198,R198,U198,V198,W198)</f>
        <v>0</v>
      </c>
      <c r="AG198" s="10">
        <f t="shared" ref="AG198:AG199" si="473">SUM(X198,Y198,AB198)</f>
        <v>0</v>
      </c>
      <c r="AH198" s="10">
        <f t="shared" ref="AH198:AH199" si="474">SUM(Z198,AA198,AC198)</f>
        <v>0</v>
      </c>
      <c r="AI198" s="10">
        <f t="shared" ref="AI198:AI199" si="475">SUM(AD198)</f>
        <v>0</v>
      </c>
    </row>
    <row r="199" spans="1:35" s="26" customFormat="1" x14ac:dyDescent="0.25">
      <c r="A199" s="46"/>
      <c r="B199" s="4" t="s">
        <v>13</v>
      </c>
      <c r="C199" s="19"/>
      <c r="D199" s="19"/>
      <c r="E199" s="20"/>
      <c r="F199" s="20"/>
      <c r="G199" s="19"/>
      <c r="H199" s="19"/>
      <c r="I199" s="20"/>
      <c r="J199" s="20"/>
      <c r="K199" s="19"/>
      <c r="L199" s="19"/>
      <c r="M199" s="20"/>
      <c r="N199" s="20"/>
      <c r="O199" s="19"/>
      <c r="P199" s="19"/>
      <c r="Q199" s="20"/>
      <c r="R199" s="20"/>
      <c r="S199" s="19"/>
      <c r="T199" s="19"/>
      <c r="U199" s="20"/>
      <c r="V199" s="20"/>
      <c r="W199" s="20"/>
      <c r="X199" s="21"/>
      <c r="Y199" s="21"/>
      <c r="Z199" s="22"/>
      <c r="AA199" s="22"/>
      <c r="AB199" s="21"/>
      <c r="AC199" s="22"/>
      <c r="AD199" s="25"/>
      <c r="AE199" s="10">
        <f t="shared" si="471"/>
        <v>0</v>
      </c>
      <c r="AF199" s="10">
        <f t="shared" si="472"/>
        <v>0</v>
      </c>
      <c r="AG199" s="10">
        <f t="shared" si="473"/>
        <v>0</v>
      </c>
      <c r="AH199" s="10">
        <f t="shared" si="474"/>
        <v>0</v>
      </c>
      <c r="AI199" s="10">
        <f t="shared" si="475"/>
        <v>0</v>
      </c>
    </row>
    <row r="200" spans="1:35" s="26" customFormat="1" x14ac:dyDescent="0.25">
      <c r="A200" s="46"/>
      <c r="B200" s="4" t="s">
        <v>33</v>
      </c>
      <c r="C200" s="19"/>
      <c r="D200" s="19"/>
      <c r="E200" s="20"/>
      <c r="F200" s="20"/>
      <c r="G200" s="19"/>
      <c r="H200" s="19"/>
      <c r="I200" s="20"/>
      <c r="J200" s="20"/>
      <c r="K200" s="19"/>
      <c r="L200" s="19"/>
      <c r="M200" s="20"/>
      <c r="N200" s="20"/>
      <c r="O200" s="19"/>
      <c r="P200" s="19"/>
      <c r="Q200" s="20"/>
      <c r="R200" s="20"/>
      <c r="S200" s="19"/>
      <c r="T200" s="19"/>
      <c r="U200" s="20"/>
      <c r="V200" s="20"/>
      <c r="W200" s="20"/>
      <c r="X200" s="21"/>
      <c r="Y200" s="21"/>
      <c r="Z200" s="22"/>
      <c r="AA200" s="22"/>
      <c r="AB200" s="21"/>
      <c r="AC200" s="22"/>
      <c r="AD200" s="25"/>
      <c r="AE200" s="10">
        <f t="shared" ref="AE200" si="476">C200*5/3</f>
        <v>0</v>
      </c>
      <c r="AF200" s="10">
        <f t="shared" ref="AF200" si="477">D200*5/3</f>
        <v>0</v>
      </c>
      <c r="AG200" s="10"/>
      <c r="AH200" s="10"/>
      <c r="AI200" s="10"/>
    </row>
    <row r="201" spans="1:35" s="28" customFormat="1" x14ac:dyDescent="0.25">
      <c r="A201" s="47"/>
      <c r="B201" s="5" t="s">
        <v>19</v>
      </c>
      <c r="C201" s="19"/>
      <c r="D201" s="19"/>
      <c r="E201" s="20"/>
      <c r="F201" s="20"/>
      <c r="G201" s="19"/>
      <c r="H201" s="19"/>
      <c r="I201" s="20"/>
      <c r="J201" s="20"/>
      <c r="K201" s="19"/>
      <c r="L201" s="19"/>
      <c r="M201" s="20"/>
      <c r="N201" s="20"/>
      <c r="O201" s="19"/>
      <c r="P201" s="19"/>
      <c r="Q201" s="20"/>
      <c r="R201" s="20"/>
      <c r="S201" s="19"/>
      <c r="T201" s="19"/>
      <c r="U201" s="20"/>
      <c r="V201" s="20"/>
      <c r="W201" s="20"/>
      <c r="X201" s="21"/>
      <c r="Y201" s="21"/>
      <c r="Z201" s="22"/>
      <c r="AA201" s="22"/>
      <c r="AB201" s="21"/>
      <c r="AC201" s="22"/>
      <c r="AD201" s="27"/>
      <c r="AE201" s="11">
        <f t="shared" ref="AE201:AI201" si="478">SUM(AE198:AE200)</f>
        <v>0</v>
      </c>
      <c r="AF201" s="12">
        <f t="shared" si="478"/>
        <v>0</v>
      </c>
      <c r="AG201" s="13">
        <f t="shared" si="478"/>
        <v>0</v>
      </c>
      <c r="AH201" s="14">
        <f t="shared" si="478"/>
        <v>0</v>
      </c>
      <c r="AI201" s="15">
        <f t="shared" si="478"/>
        <v>0</v>
      </c>
    </row>
    <row r="202" spans="1:35" s="30" customFormat="1" x14ac:dyDescent="0.25">
      <c r="A202" s="48"/>
      <c r="B202" s="6" t="s">
        <v>8</v>
      </c>
      <c r="C202" s="19"/>
      <c r="D202" s="19"/>
      <c r="E202" s="20"/>
      <c r="F202" s="20"/>
      <c r="G202" s="19"/>
      <c r="H202" s="19"/>
      <c r="I202" s="20"/>
      <c r="J202" s="20"/>
      <c r="K202" s="19"/>
      <c r="L202" s="19"/>
      <c r="M202" s="20"/>
      <c r="N202" s="20"/>
      <c r="O202" s="19"/>
      <c r="P202" s="19"/>
      <c r="Q202" s="20"/>
      <c r="R202" s="20"/>
      <c r="S202" s="19"/>
      <c r="T202" s="19"/>
      <c r="U202" s="20"/>
      <c r="V202" s="20"/>
      <c r="W202" s="20"/>
      <c r="X202" s="21"/>
      <c r="Y202" s="21"/>
      <c r="Z202" s="22"/>
      <c r="AA202" s="22"/>
      <c r="AB202" s="21"/>
      <c r="AC202" s="22"/>
      <c r="AD202" s="29"/>
      <c r="AE202" s="16">
        <f t="shared" ref="AE202" si="479">SUM(C202,D202,G202,H202,K202,L202,O202,P202,S202,T202)</f>
        <v>0</v>
      </c>
      <c r="AF202" s="16">
        <f t="shared" ref="AF202" si="480">SUM(E202,F202,I202,J202,M202,N202,Q202,R202,U202,V202,W202)</f>
        <v>0</v>
      </c>
      <c r="AG202" s="16">
        <f t="shared" ref="AG202" si="481">SUM(X202,Y202,AB202)</f>
        <v>0</v>
      </c>
      <c r="AH202" s="16">
        <f t="shared" ref="AH202" si="482">SUM(Z202,AA202,AC202)</f>
        <v>0</v>
      </c>
      <c r="AI202" s="16">
        <f t="shared" ref="AI202" si="483">SUM(AD202)</f>
        <v>0</v>
      </c>
    </row>
    <row r="203" spans="1:35" s="26" customFormat="1" x14ac:dyDescent="0.25">
      <c r="A203" s="46"/>
      <c r="B203" s="4" t="s">
        <v>6</v>
      </c>
      <c r="C203" s="19"/>
      <c r="D203" s="19"/>
      <c r="E203" s="20"/>
      <c r="F203" s="20"/>
      <c r="G203" s="19"/>
      <c r="H203" s="19"/>
      <c r="I203" s="20"/>
      <c r="J203" s="20"/>
      <c r="K203" s="19"/>
      <c r="L203" s="19"/>
      <c r="M203" s="20"/>
      <c r="N203" s="20"/>
      <c r="O203" s="19"/>
      <c r="P203" s="19"/>
      <c r="Q203" s="20"/>
      <c r="R203" s="20"/>
      <c r="S203" s="19"/>
      <c r="T203" s="19"/>
      <c r="U203" s="20"/>
      <c r="V203" s="20"/>
      <c r="W203" s="20"/>
      <c r="X203" s="21"/>
      <c r="Y203" s="21"/>
      <c r="Z203" s="22"/>
      <c r="AA203" s="22"/>
      <c r="AB203" s="21"/>
      <c r="AC203" s="22"/>
      <c r="AD203" s="25"/>
      <c r="AE203" s="10">
        <f t="shared" ref="AE203:AE204" si="484">SUM(C203,D203,G203,H203,K203,L203,O203,P203,S203,T203)</f>
        <v>0</v>
      </c>
      <c r="AF203" s="10">
        <f t="shared" ref="AF203:AF204" si="485">SUM(E203,F203,I203,J203,M203,N203,Q203,R203,U203,V203,W203)</f>
        <v>0</v>
      </c>
      <c r="AG203" s="10">
        <f t="shared" ref="AG203:AG204" si="486">SUM(X203,Y203,AB203)</f>
        <v>0</v>
      </c>
      <c r="AH203" s="10">
        <f t="shared" ref="AH203:AH204" si="487">SUM(Z203,AA203,AC203)</f>
        <v>0</v>
      </c>
      <c r="AI203" s="10">
        <f t="shared" ref="AI203:AI204" si="488">SUM(AD203)</f>
        <v>0</v>
      </c>
    </row>
    <row r="204" spans="1:35" s="26" customFormat="1" x14ac:dyDescent="0.25">
      <c r="A204" s="46"/>
      <c r="B204" s="4" t="s">
        <v>13</v>
      </c>
      <c r="C204" s="19"/>
      <c r="D204" s="19"/>
      <c r="E204" s="20"/>
      <c r="F204" s="20"/>
      <c r="G204" s="19"/>
      <c r="H204" s="19"/>
      <c r="I204" s="20"/>
      <c r="J204" s="20"/>
      <c r="K204" s="19"/>
      <c r="L204" s="19"/>
      <c r="M204" s="20"/>
      <c r="N204" s="20"/>
      <c r="O204" s="19"/>
      <c r="P204" s="19"/>
      <c r="Q204" s="20"/>
      <c r="R204" s="20"/>
      <c r="S204" s="19"/>
      <c r="T204" s="19"/>
      <c r="U204" s="20"/>
      <c r="V204" s="20"/>
      <c r="W204" s="20"/>
      <c r="X204" s="21"/>
      <c r="Y204" s="21"/>
      <c r="Z204" s="22"/>
      <c r="AA204" s="22"/>
      <c r="AB204" s="21"/>
      <c r="AC204" s="22"/>
      <c r="AD204" s="25"/>
      <c r="AE204" s="10">
        <f t="shared" si="484"/>
        <v>0</v>
      </c>
      <c r="AF204" s="10">
        <f t="shared" si="485"/>
        <v>0</v>
      </c>
      <c r="AG204" s="10">
        <f t="shared" si="486"/>
        <v>0</v>
      </c>
      <c r="AH204" s="10">
        <f t="shared" si="487"/>
        <v>0</v>
      </c>
      <c r="AI204" s="10">
        <f t="shared" si="488"/>
        <v>0</v>
      </c>
    </row>
    <row r="205" spans="1:35" s="26" customFormat="1" x14ac:dyDescent="0.25">
      <c r="A205" s="46"/>
      <c r="B205" s="4" t="s">
        <v>33</v>
      </c>
      <c r="C205" s="19"/>
      <c r="D205" s="19"/>
      <c r="E205" s="20"/>
      <c r="F205" s="20"/>
      <c r="G205" s="19"/>
      <c r="H205" s="19"/>
      <c r="I205" s="20"/>
      <c r="J205" s="20"/>
      <c r="K205" s="19"/>
      <c r="L205" s="19"/>
      <c r="M205" s="20"/>
      <c r="N205" s="20"/>
      <c r="O205" s="19"/>
      <c r="P205" s="19"/>
      <c r="Q205" s="20"/>
      <c r="R205" s="20"/>
      <c r="S205" s="19"/>
      <c r="T205" s="19"/>
      <c r="U205" s="20"/>
      <c r="V205" s="20"/>
      <c r="W205" s="20"/>
      <c r="X205" s="21"/>
      <c r="Y205" s="21"/>
      <c r="Z205" s="22"/>
      <c r="AA205" s="22"/>
      <c r="AB205" s="21"/>
      <c r="AC205" s="22"/>
      <c r="AD205" s="25"/>
      <c r="AE205" s="10">
        <f t="shared" ref="AE205" si="489">C205*5/3</f>
        <v>0</v>
      </c>
      <c r="AF205" s="10">
        <f t="shared" ref="AF205" si="490">D205*5/3</f>
        <v>0</v>
      </c>
      <c r="AG205" s="10"/>
      <c r="AH205" s="10"/>
      <c r="AI205" s="10"/>
    </row>
    <row r="206" spans="1:35" s="28" customFormat="1" x14ac:dyDescent="0.25">
      <c r="A206" s="47"/>
      <c r="B206" s="5" t="s">
        <v>19</v>
      </c>
      <c r="C206" s="19"/>
      <c r="D206" s="19"/>
      <c r="E206" s="20"/>
      <c r="F206" s="20"/>
      <c r="G206" s="19"/>
      <c r="H206" s="19"/>
      <c r="I206" s="20"/>
      <c r="J206" s="20"/>
      <c r="K206" s="19"/>
      <c r="L206" s="19"/>
      <c r="M206" s="20"/>
      <c r="N206" s="20"/>
      <c r="O206" s="19"/>
      <c r="P206" s="19"/>
      <c r="Q206" s="20"/>
      <c r="R206" s="20"/>
      <c r="S206" s="19"/>
      <c r="T206" s="19"/>
      <c r="U206" s="20"/>
      <c r="V206" s="20"/>
      <c r="W206" s="20"/>
      <c r="X206" s="21"/>
      <c r="Y206" s="21"/>
      <c r="Z206" s="22"/>
      <c r="AA206" s="22"/>
      <c r="AB206" s="21"/>
      <c r="AC206" s="22"/>
      <c r="AD206" s="27"/>
      <c r="AE206" s="11">
        <f t="shared" ref="AE206:AI206" si="491">SUM(AE203:AE205)</f>
        <v>0</v>
      </c>
      <c r="AF206" s="12">
        <f t="shared" si="491"/>
        <v>0</v>
      </c>
      <c r="AG206" s="13">
        <f t="shared" si="491"/>
        <v>0</v>
      </c>
      <c r="AH206" s="14">
        <f t="shared" si="491"/>
        <v>0</v>
      </c>
      <c r="AI206" s="15">
        <f t="shared" si="491"/>
        <v>0</v>
      </c>
    </row>
    <row r="207" spans="1:35" s="30" customFormat="1" x14ac:dyDescent="0.25">
      <c r="A207" s="48"/>
      <c r="B207" s="6" t="s">
        <v>8</v>
      </c>
      <c r="C207" s="19"/>
      <c r="D207" s="19"/>
      <c r="E207" s="20"/>
      <c r="F207" s="20"/>
      <c r="G207" s="19"/>
      <c r="H207" s="19"/>
      <c r="I207" s="20"/>
      <c r="J207" s="20"/>
      <c r="K207" s="19"/>
      <c r="L207" s="19"/>
      <c r="M207" s="20"/>
      <c r="N207" s="20"/>
      <c r="O207" s="19"/>
      <c r="P207" s="19"/>
      <c r="Q207" s="20"/>
      <c r="R207" s="20"/>
      <c r="S207" s="19"/>
      <c r="T207" s="19"/>
      <c r="U207" s="20"/>
      <c r="V207" s="20"/>
      <c r="W207" s="20"/>
      <c r="X207" s="21"/>
      <c r="Y207" s="21"/>
      <c r="Z207" s="22"/>
      <c r="AA207" s="22"/>
      <c r="AB207" s="21"/>
      <c r="AC207" s="22"/>
      <c r="AD207" s="29"/>
      <c r="AE207" s="16">
        <f t="shared" ref="AE207" si="492">SUM(C207,D207,G207,H207,K207,L207,O207,P207,S207,T207)</f>
        <v>0</v>
      </c>
      <c r="AF207" s="16">
        <f t="shared" ref="AF207" si="493">SUM(E207,F207,I207,J207,M207,N207,Q207,R207,U207,V207,W207)</f>
        <v>0</v>
      </c>
      <c r="AG207" s="16">
        <f t="shared" ref="AG207" si="494">SUM(X207,Y207,AB207)</f>
        <v>0</v>
      </c>
      <c r="AH207" s="16">
        <f t="shared" ref="AH207" si="495">SUM(Z207,AA207,AC207)</f>
        <v>0</v>
      </c>
      <c r="AI207" s="16">
        <f t="shared" ref="AI207" si="496">SUM(AD207)</f>
        <v>0</v>
      </c>
    </row>
    <row r="208" spans="1:35" s="26" customFormat="1" x14ac:dyDescent="0.25">
      <c r="A208" s="46"/>
      <c r="B208" s="4" t="s">
        <v>6</v>
      </c>
      <c r="C208" s="19"/>
      <c r="D208" s="19"/>
      <c r="E208" s="20"/>
      <c r="F208" s="20"/>
      <c r="G208" s="19"/>
      <c r="H208" s="19"/>
      <c r="I208" s="20"/>
      <c r="J208" s="20"/>
      <c r="K208" s="19"/>
      <c r="L208" s="19"/>
      <c r="M208" s="20"/>
      <c r="N208" s="20"/>
      <c r="O208" s="19"/>
      <c r="P208" s="19"/>
      <c r="Q208" s="20"/>
      <c r="R208" s="20"/>
      <c r="S208" s="19"/>
      <c r="T208" s="19"/>
      <c r="U208" s="20"/>
      <c r="V208" s="20"/>
      <c r="W208" s="20"/>
      <c r="X208" s="21"/>
      <c r="Y208" s="21"/>
      <c r="Z208" s="22"/>
      <c r="AA208" s="22"/>
      <c r="AB208" s="21"/>
      <c r="AC208" s="22"/>
      <c r="AD208" s="25"/>
      <c r="AE208" s="10">
        <f t="shared" ref="AE208:AE209" si="497">SUM(C208,D208,G208,H208,K208,L208,O208,P208,S208,T208)</f>
        <v>0</v>
      </c>
      <c r="AF208" s="10">
        <f t="shared" ref="AF208:AF209" si="498">SUM(E208,F208,I208,J208,M208,N208,Q208,R208,U208,V208,W208)</f>
        <v>0</v>
      </c>
      <c r="AG208" s="10">
        <f t="shared" ref="AG208:AG209" si="499">SUM(X208,Y208,AB208)</f>
        <v>0</v>
      </c>
      <c r="AH208" s="10">
        <f t="shared" ref="AH208:AH209" si="500">SUM(Z208,AA208,AC208)</f>
        <v>0</v>
      </c>
      <c r="AI208" s="10">
        <f t="shared" ref="AI208:AI209" si="501">SUM(AD208)</f>
        <v>0</v>
      </c>
    </row>
    <row r="209" spans="1:35" s="26" customFormat="1" x14ac:dyDescent="0.25">
      <c r="A209" s="46"/>
      <c r="B209" s="4" t="s">
        <v>6</v>
      </c>
      <c r="C209" s="19"/>
      <c r="D209" s="19"/>
      <c r="E209" s="20"/>
      <c r="F209" s="20"/>
      <c r="G209" s="19"/>
      <c r="H209" s="19"/>
      <c r="I209" s="20"/>
      <c r="J209" s="20"/>
      <c r="K209" s="19"/>
      <c r="L209" s="19"/>
      <c r="M209" s="20"/>
      <c r="N209" s="20"/>
      <c r="O209" s="19"/>
      <c r="P209" s="19"/>
      <c r="Q209" s="20"/>
      <c r="R209" s="20"/>
      <c r="S209" s="19"/>
      <c r="T209" s="19"/>
      <c r="U209" s="20"/>
      <c r="V209" s="20"/>
      <c r="W209" s="20"/>
      <c r="X209" s="21"/>
      <c r="Y209" s="21"/>
      <c r="Z209" s="22"/>
      <c r="AA209" s="22"/>
      <c r="AB209" s="21"/>
      <c r="AC209" s="22"/>
      <c r="AD209" s="25"/>
      <c r="AE209" s="10">
        <f t="shared" si="497"/>
        <v>0</v>
      </c>
      <c r="AF209" s="10">
        <f t="shared" si="498"/>
        <v>0</v>
      </c>
      <c r="AG209" s="10">
        <f t="shared" si="499"/>
        <v>0</v>
      </c>
      <c r="AH209" s="10">
        <f t="shared" si="500"/>
        <v>0</v>
      </c>
      <c r="AI209" s="10">
        <f t="shared" si="501"/>
        <v>0</v>
      </c>
    </row>
    <row r="210" spans="1:35" s="26" customFormat="1" x14ac:dyDescent="0.25">
      <c r="A210" s="46"/>
      <c r="B210" s="4" t="s">
        <v>33</v>
      </c>
      <c r="C210" s="19"/>
      <c r="D210" s="19"/>
      <c r="E210" s="20"/>
      <c r="F210" s="20"/>
      <c r="G210" s="19"/>
      <c r="H210" s="19"/>
      <c r="I210" s="20"/>
      <c r="J210" s="20"/>
      <c r="K210" s="19"/>
      <c r="L210" s="19"/>
      <c r="M210" s="20"/>
      <c r="N210" s="20"/>
      <c r="O210" s="19"/>
      <c r="P210" s="19"/>
      <c r="Q210" s="20"/>
      <c r="R210" s="20"/>
      <c r="S210" s="19"/>
      <c r="T210" s="19"/>
      <c r="U210" s="20"/>
      <c r="V210" s="20"/>
      <c r="W210" s="20"/>
      <c r="X210" s="21"/>
      <c r="Y210" s="21"/>
      <c r="Z210" s="22"/>
      <c r="AA210" s="22"/>
      <c r="AB210" s="21"/>
      <c r="AC210" s="22"/>
      <c r="AD210" s="25"/>
      <c r="AE210" s="10">
        <f t="shared" ref="AE210" si="502">C210*5/3</f>
        <v>0</v>
      </c>
      <c r="AF210" s="10">
        <f t="shared" ref="AF210" si="503">D210*5/3</f>
        <v>0</v>
      </c>
      <c r="AG210" s="10"/>
      <c r="AH210" s="10"/>
      <c r="AI210" s="10"/>
    </row>
    <row r="211" spans="1:35" s="28" customFormat="1" x14ac:dyDescent="0.25">
      <c r="A211" s="47"/>
      <c r="B211" s="5" t="s">
        <v>19</v>
      </c>
      <c r="C211" s="19"/>
      <c r="D211" s="19"/>
      <c r="E211" s="20"/>
      <c r="F211" s="20"/>
      <c r="G211" s="19"/>
      <c r="H211" s="19"/>
      <c r="I211" s="20"/>
      <c r="J211" s="20"/>
      <c r="K211" s="19"/>
      <c r="L211" s="19"/>
      <c r="M211" s="20"/>
      <c r="N211" s="20"/>
      <c r="O211" s="19"/>
      <c r="P211" s="19"/>
      <c r="Q211" s="20"/>
      <c r="R211" s="20"/>
      <c r="S211" s="19"/>
      <c r="T211" s="19"/>
      <c r="U211" s="20"/>
      <c r="V211" s="20"/>
      <c r="W211" s="20"/>
      <c r="X211" s="21"/>
      <c r="Y211" s="21"/>
      <c r="Z211" s="22"/>
      <c r="AA211" s="22"/>
      <c r="AB211" s="21"/>
      <c r="AC211" s="22"/>
      <c r="AD211" s="27"/>
      <c r="AE211" s="11">
        <f t="shared" ref="AE211:AI211" si="504">SUM(AE208:AE210)</f>
        <v>0</v>
      </c>
      <c r="AF211" s="12">
        <f t="shared" si="504"/>
        <v>0</v>
      </c>
      <c r="AG211" s="13">
        <f t="shared" si="504"/>
        <v>0</v>
      </c>
      <c r="AH211" s="14">
        <f t="shared" si="504"/>
        <v>0</v>
      </c>
      <c r="AI211" s="15">
        <f t="shared" si="504"/>
        <v>0</v>
      </c>
    </row>
    <row r="212" spans="1:35" s="30" customFormat="1" x14ac:dyDescent="0.25">
      <c r="A212" s="48"/>
      <c r="B212" s="6" t="s">
        <v>8</v>
      </c>
      <c r="C212" s="19"/>
      <c r="D212" s="19"/>
      <c r="E212" s="20"/>
      <c r="F212" s="20"/>
      <c r="G212" s="19"/>
      <c r="H212" s="19"/>
      <c r="I212" s="20"/>
      <c r="J212" s="20"/>
      <c r="K212" s="19"/>
      <c r="L212" s="19"/>
      <c r="M212" s="20"/>
      <c r="N212" s="20"/>
      <c r="O212" s="19"/>
      <c r="P212" s="19"/>
      <c r="Q212" s="20"/>
      <c r="R212" s="20"/>
      <c r="S212" s="19"/>
      <c r="T212" s="19"/>
      <c r="U212" s="20"/>
      <c r="V212" s="20"/>
      <c r="W212" s="20"/>
      <c r="X212" s="21"/>
      <c r="Y212" s="21"/>
      <c r="Z212" s="22"/>
      <c r="AA212" s="22"/>
      <c r="AB212" s="21"/>
      <c r="AC212" s="22"/>
      <c r="AD212" s="29"/>
      <c r="AE212" s="16">
        <f t="shared" ref="AE212" si="505">SUM(C212,D212,G212,H212,K212,L212,O212,P212,S212,T212)</f>
        <v>0</v>
      </c>
      <c r="AF212" s="16">
        <f t="shared" ref="AF212" si="506">SUM(E212,F212,I212,J212,M212,N212,Q212,R212,U212,V212,W212)</f>
        <v>0</v>
      </c>
      <c r="AG212" s="16">
        <f t="shared" ref="AG212" si="507">SUM(X212,Y212,AB212)</f>
        <v>0</v>
      </c>
      <c r="AH212" s="16">
        <f t="shared" ref="AH212" si="508">SUM(Z212,AA212,AC212)</f>
        <v>0</v>
      </c>
      <c r="AI212" s="16">
        <f t="shared" ref="AI212" si="509">SUM(AD212)</f>
        <v>0</v>
      </c>
    </row>
    <row r="213" spans="1:35" s="26" customFormat="1" x14ac:dyDescent="0.25">
      <c r="A213" s="46"/>
      <c r="B213" s="4" t="s">
        <v>6</v>
      </c>
      <c r="C213" s="19"/>
      <c r="D213" s="19"/>
      <c r="E213" s="20"/>
      <c r="F213" s="20"/>
      <c r="G213" s="19"/>
      <c r="H213" s="19"/>
      <c r="I213" s="20"/>
      <c r="J213" s="20"/>
      <c r="K213" s="19"/>
      <c r="L213" s="19"/>
      <c r="M213" s="20"/>
      <c r="N213" s="20"/>
      <c r="O213" s="19"/>
      <c r="P213" s="19"/>
      <c r="Q213" s="20"/>
      <c r="R213" s="20"/>
      <c r="S213" s="19"/>
      <c r="T213" s="19"/>
      <c r="U213" s="20"/>
      <c r="V213" s="20"/>
      <c r="W213" s="20"/>
      <c r="X213" s="21"/>
      <c r="Y213" s="21"/>
      <c r="Z213" s="22"/>
      <c r="AA213" s="22"/>
      <c r="AB213" s="21"/>
      <c r="AC213" s="22"/>
      <c r="AD213" s="25"/>
      <c r="AE213" s="10">
        <f t="shared" ref="AE213:AE214" si="510">SUM(C213,D213,G213,H213,K213,L213,O213,P213,S213,T213)</f>
        <v>0</v>
      </c>
      <c r="AF213" s="10">
        <f t="shared" ref="AF213:AF214" si="511">SUM(E213,F213,I213,J213,M213,N213,Q213,R213,U213,V213,W213)</f>
        <v>0</v>
      </c>
      <c r="AG213" s="10">
        <f t="shared" ref="AG213:AG214" si="512">SUM(X213,Y213,AB213)</f>
        <v>0</v>
      </c>
      <c r="AH213" s="10">
        <f t="shared" ref="AH213:AH214" si="513">SUM(Z213,AA213,AC213)</f>
        <v>0</v>
      </c>
      <c r="AI213" s="10">
        <f t="shared" ref="AI213:AI214" si="514">SUM(AD213)</f>
        <v>0</v>
      </c>
    </row>
    <row r="214" spans="1:35" s="26" customFormat="1" x14ac:dyDescent="0.25">
      <c r="A214" s="46"/>
      <c r="B214" s="4" t="s">
        <v>13</v>
      </c>
      <c r="C214" s="19"/>
      <c r="D214" s="19"/>
      <c r="E214" s="20"/>
      <c r="F214" s="20"/>
      <c r="G214" s="19"/>
      <c r="H214" s="19"/>
      <c r="I214" s="20"/>
      <c r="J214" s="20"/>
      <c r="K214" s="19"/>
      <c r="L214" s="19"/>
      <c r="M214" s="20"/>
      <c r="N214" s="20"/>
      <c r="O214" s="19"/>
      <c r="P214" s="19"/>
      <c r="Q214" s="20"/>
      <c r="R214" s="20"/>
      <c r="S214" s="19"/>
      <c r="T214" s="19"/>
      <c r="U214" s="20"/>
      <c r="V214" s="20"/>
      <c r="W214" s="20"/>
      <c r="X214" s="21"/>
      <c r="Y214" s="21"/>
      <c r="Z214" s="22"/>
      <c r="AA214" s="22"/>
      <c r="AB214" s="21"/>
      <c r="AC214" s="22"/>
      <c r="AD214" s="25"/>
      <c r="AE214" s="10">
        <f t="shared" si="510"/>
        <v>0</v>
      </c>
      <c r="AF214" s="10">
        <f t="shared" si="511"/>
        <v>0</v>
      </c>
      <c r="AG214" s="10">
        <f t="shared" si="512"/>
        <v>0</v>
      </c>
      <c r="AH214" s="10">
        <f t="shared" si="513"/>
        <v>0</v>
      </c>
      <c r="AI214" s="10">
        <f t="shared" si="514"/>
        <v>0</v>
      </c>
    </row>
    <row r="215" spans="1:35" s="26" customFormat="1" x14ac:dyDescent="0.25">
      <c r="A215" s="46"/>
      <c r="B215" s="4" t="s">
        <v>33</v>
      </c>
      <c r="C215" s="19"/>
      <c r="D215" s="19"/>
      <c r="E215" s="20"/>
      <c r="F215" s="20"/>
      <c r="G215" s="19"/>
      <c r="H215" s="19"/>
      <c r="I215" s="20"/>
      <c r="J215" s="20"/>
      <c r="K215" s="19"/>
      <c r="L215" s="19"/>
      <c r="M215" s="20"/>
      <c r="N215" s="20"/>
      <c r="O215" s="19"/>
      <c r="P215" s="19"/>
      <c r="Q215" s="20"/>
      <c r="R215" s="20"/>
      <c r="S215" s="19"/>
      <c r="T215" s="19"/>
      <c r="U215" s="20"/>
      <c r="V215" s="20"/>
      <c r="W215" s="20"/>
      <c r="X215" s="21"/>
      <c r="Y215" s="21"/>
      <c r="Z215" s="22"/>
      <c r="AA215" s="22"/>
      <c r="AB215" s="21"/>
      <c r="AC215" s="22"/>
      <c r="AD215" s="25"/>
      <c r="AE215" s="10">
        <f t="shared" ref="AE215" si="515">C215*5/3</f>
        <v>0</v>
      </c>
      <c r="AF215" s="10">
        <f t="shared" ref="AF215" si="516">D215*5/3</f>
        <v>0</v>
      </c>
      <c r="AG215" s="10"/>
      <c r="AH215" s="10"/>
      <c r="AI215" s="10"/>
    </row>
    <row r="216" spans="1:35" s="28" customFormat="1" x14ac:dyDescent="0.25">
      <c r="A216" s="47"/>
      <c r="B216" s="5" t="s">
        <v>19</v>
      </c>
      <c r="C216" s="19"/>
      <c r="D216" s="19"/>
      <c r="E216" s="20"/>
      <c r="F216" s="20"/>
      <c r="G216" s="19"/>
      <c r="H216" s="19"/>
      <c r="I216" s="20"/>
      <c r="J216" s="20"/>
      <c r="K216" s="19"/>
      <c r="L216" s="19"/>
      <c r="M216" s="20"/>
      <c r="N216" s="20"/>
      <c r="O216" s="19"/>
      <c r="P216" s="19"/>
      <c r="Q216" s="20"/>
      <c r="R216" s="20"/>
      <c r="S216" s="19"/>
      <c r="T216" s="19"/>
      <c r="U216" s="20"/>
      <c r="V216" s="20"/>
      <c r="W216" s="20"/>
      <c r="X216" s="21"/>
      <c r="Y216" s="21"/>
      <c r="Z216" s="22"/>
      <c r="AA216" s="22"/>
      <c r="AB216" s="21"/>
      <c r="AC216" s="22"/>
      <c r="AD216" s="27"/>
      <c r="AE216" s="11">
        <f t="shared" ref="AE216:AI216" si="517">SUM(AE213:AE215)</f>
        <v>0</v>
      </c>
      <c r="AF216" s="12">
        <f t="shared" si="517"/>
        <v>0</v>
      </c>
      <c r="AG216" s="13">
        <f t="shared" si="517"/>
        <v>0</v>
      </c>
      <c r="AH216" s="14">
        <f t="shared" si="517"/>
        <v>0</v>
      </c>
      <c r="AI216" s="15">
        <f t="shared" si="517"/>
        <v>0</v>
      </c>
    </row>
    <row r="217" spans="1:35" s="30" customFormat="1" x14ac:dyDescent="0.25">
      <c r="A217" s="48"/>
      <c r="B217" s="6" t="s">
        <v>8</v>
      </c>
      <c r="C217" s="19"/>
      <c r="D217" s="19"/>
      <c r="E217" s="20"/>
      <c r="F217" s="20"/>
      <c r="G217" s="19"/>
      <c r="H217" s="19"/>
      <c r="I217" s="20"/>
      <c r="J217" s="20"/>
      <c r="K217" s="19"/>
      <c r="L217" s="19"/>
      <c r="M217" s="20"/>
      <c r="N217" s="20"/>
      <c r="O217" s="19"/>
      <c r="P217" s="19"/>
      <c r="Q217" s="20"/>
      <c r="R217" s="20"/>
      <c r="S217" s="19"/>
      <c r="T217" s="19"/>
      <c r="U217" s="20"/>
      <c r="V217" s="20"/>
      <c r="W217" s="20"/>
      <c r="X217" s="21"/>
      <c r="Y217" s="21"/>
      <c r="Z217" s="22"/>
      <c r="AA217" s="22"/>
      <c r="AB217" s="21"/>
      <c r="AC217" s="22"/>
      <c r="AD217" s="29"/>
      <c r="AE217" s="16">
        <f t="shared" ref="AE217" si="518">SUM(C217,D217,G217,H217,K217,L217,O217,P217,S217,T217)</f>
        <v>0</v>
      </c>
      <c r="AF217" s="16">
        <f t="shared" ref="AF217" si="519">SUM(E217,F217,I217,J217,M217,N217,Q217,R217,U217,V217,W217)</f>
        <v>0</v>
      </c>
      <c r="AG217" s="16">
        <f t="shared" ref="AG217" si="520">SUM(X217,Y217,AB217)</f>
        <v>0</v>
      </c>
      <c r="AH217" s="16">
        <f t="shared" ref="AH217" si="521">SUM(Z217,AA217,AC217)</f>
        <v>0</v>
      </c>
      <c r="AI217" s="16">
        <f t="shared" ref="AI217" si="522">SUM(AD217)</f>
        <v>0</v>
      </c>
    </row>
    <row r="218" spans="1:35" s="26" customFormat="1" x14ac:dyDescent="0.25">
      <c r="A218" s="46"/>
      <c r="B218" s="4" t="s">
        <v>6</v>
      </c>
      <c r="C218" s="19"/>
      <c r="D218" s="19"/>
      <c r="E218" s="20"/>
      <c r="F218" s="20"/>
      <c r="G218" s="19"/>
      <c r="H218" s="19"/>
      <c r="I218" s="20"/>
      <c r="J218" s="20"/>
      <c r="K218" s="19"/>
      <c r="L218" s="19"/>
      <c r="M218" s="20"/>
      <c r="N218" s="20"/>
      <c r="O218" s="19"/>
      <c r="P218" s="19"/>
      <c r="Q218" s="20"/>
      <c r="R218" s="20"/>
      <c r="S218" s="19"/>
      <c r="T218" s="19"/>
      <c r="U218" s="20"/>
      <c r="V218" s="20"/>
      <c r="W218" s="20"/>
      <c r="X218" s="21"/>
      <c r="Y218" s="21"/>
      <c r="Z218" s="22"/>
      <c r="AA218" s="22"/>
      <c r="AB218" s="21"/>
      <c r="AC218" s="22"/>
      <c r="AD218" s="25"/>
      <c r="AE218" s="10">
        <f t="shared" ref="AE218:AE219" si="523">SUM(C218,D218,G218,H218,K218,L218,O218,P218,S218,T218)</f>
        <v>0</v>
      </c>
      <c r="AF218" s="10">
        <f t="shared" ref="AF218:AF219" si="524">SUM(E218,F218,I218,J218,M218,N218,Q218,R218,U218,V218,W218)</f>
        <v>0</v>
      </c>
      <c r="AG218" s="10">
        <f t="shared" ref="AG218:AG219" si="525">SUM(X218,Y218,AB218)</f>
        <v>0</v>
      </c>
      <c r="AH218" s="10">
        <f t="shared" ref="AH218:AH219" si="526">SUM(Z218,AA218,AC218)</f>
        <v>0</v>
      </c>
      <c r="AI218" s="10">
        <f t="shared" ref="AI218:AI219" si="527">SUM(AD218)</f>
        <v>0</v>
      </c>
    </row>
    <row r="219" spans="1:35" s="26" customFormat="1" x14ac:dyDescent="0.25">
      <c r="A219" s="46"/>
      <c r="B219" s="4" t="s">
        <v>13</v>
      </c>
      <c r="C219" s="19"/>
      <c r="D219" s="19"/>
      <c r="E219" s="20"/>
      <c r="F219" s="20"/>
      <c r="G219" s="19"/>
      <c r="H219" s="19"/>
      <c r="I219" s="20"/>
      <c r="J219" s="20"/>
      <c r="K219" s="19"/>
      <c r="L219" s="19"/>
      <c r="M219" s="20"/>
      <c r="N219" s="20"/>
      <c r="O219" s="19"/>
      <c r="P219" s="19"/>
      <c r="Q219" s="20"/>
      <c r="R219" s="20"/>
      <c r="S219" s="19"/>
      <c r="T219" s="19"/>
      <c r="U219" s="20"/>
      <c r="V219" s="20"/>
      <c r="W219" s="20"/>
      <c r="X219" s="21"/>
      <c r="Y219" s="21"/>
      <c r="Z219" s="22"/>
      <c r="AA219" s="22"/>
      <c r="AB219" s="21"/>
      <c r="AC219" s="22"/>
      <c r="AD219" s="25"/>
      <c r="AE219" s="10">
        <f t="shared" si="523"/>
        <v>0</v>
      </c>
      <c r="AF219" s="10">
        <f t="shared" si="524"/>
        <v>0</v>
      </c>
      <c r="AG219" s="10">
        <f t="shared" si="525"/>
        <v>0</v>
      </c>
      <c r="AH219" s="10">
        <f t="shared" si="526"/>
        <v>0</v>
      </c>
      <c r="AI219" s="10">
        <f t="shared" si="527"/>
        <v>0</v>
      </c>
    </row>
    <row r="220" spans="1:35" s="26" customFormat="1" x14ac:dyDescent="0.25">
      <c r="A220" s="46"/>
      <c r="B220" s="4" t="s">
        <v>33</v>
      </c>
      <c r="C220" s="19"/>
      <c r="D220" s="19"/>
      <c r="E220" s="20"/>
      <c r="F220" s="20"/>
      <c r="G220" s="19"/>
      <c r="H220" s="19"/>
      <c r="I220" s="20"/>
      <c r="J220" s="20"/>
      <c r="K220" s="19"/>
      <c r="L220" s="19"/>
      <c r="M220" s="20"/>
      <c r="N220" s="20"/>
      <c r="O220" s="19"/>
      <c r="P220" s="19"/>
      <c r="Q220" s="20"/>
      <c r="R220" s="20"/>
      <c r="S220" s="19"/>
      <c r="T220" s="19"/>
      <c r="U220" s="20"/>
      <c r="V220" s="20"/>
      <c r="W220" s="20"/>
      <c r="X220" s="21"/>
      <c r="Y220" s="21"/>
      <c r="Z220" s="22"/>
      <c r="AA220" s="22"/>
      <c r="AB220" s="21"/>
      <c r="AC220" s="22"/>
      <c r="AD220" s="25"/>
      <c r="AE220" s="10">
        <f t="shared" ref="AE220" si="528">C220*5/3</f>
        <v>0</v>
      </c>
      <c r="AF220" s="10">
        <f t="shared" ref="AF220" si="529">D220*5/3</f>
        <v>0</v>
      </c>
      <c r="AG220" s="10"/>
      <c r="AH220" s="10"/>
      <c r="AI220" s="10"/>
    </row>
    <row r="221" spans="1:35" s="28" customFormat="1" x14ac:dyDescent="0.25">
      <c r="A221" s="47"/>
      <c r="B221" s="5" t="s">
        <v>19</v>
      </c>
      <c r="C221" s="19"/>
      <c r="D221" s="19"/>
      <c r="E221" s="20"/>
      <c r="F221" s="20"/>
      <c r="G221" s="19"/>
      <c r="H221" s="19"/>
      <c r="I221" s="20"/>
      <c r="J221" s="20"/>
      <c r="K221" s="19"/>
      <c r="L221" s="19"/>
      <c r="M221" s="20"/>
      <c r="N221" s="20"/>
      <c r="O221" s="19"/>
      <c r="P221" s="19"/>
      <c r="Q221" s="20"/>
      <c r="R221" s="20"/>
      <c r="S221" s="19"/>
      <c r="T221" s="19"/>
      <c r="U221" s="20"/>
      <c r="V221" s="20"/>
      <c r="W221" s="20"/>
      <c r="X221" s="21"/>
      <c r="Y221" s="21"/>
      <c r="Z221" s="22"/>
      <c r="AA221" s="22"/>
      <c r="AB221" s="21"/>
      <c r="AC221" s="22"/>
      <c r="AD221" s="27"/>
      <c r="AE221" s="11">
        <f t="shared" ref="AE221:AI221" si="530">SUM(AE218:AE220)</f>
        <v>0</v>
      </c>
      <c r="AF221" s="12">
        <f t="shared" si="530"/>
        <v>0</v>
      </c>
      <c r="AG221" s="13">
        <f t="shared" si="530"/>
        <v>0</v>
      </c>
      <c r="AH221" s="14">
        <f t="shared" si="530"/>
        <v>0</v>
      </c>
      <c r="AI221" s="15">
        <f t="shared" si="530"/>
        <v>0</v>
      </c>
    </row>
    <row r="222" spans="1:35" s="30" customFormat="1" x14ac:dyDescent="0.25">
      <c r="A222" s="48"/>
      <c r="B222" s="6" t="s">
        <v>8</v>
      </c>
      <c r="C222" s="19"/>
      <c r="D222" s="19"/>
      <c r="E222" s="20"/>
      <c r="F222" s="20"/>
      <c r="G222" s="19"/>
      <c r="H222" s="19"/>
      <c r="I222" s="20"/>
      <c r="J222" s="20"/>
      <c r="K222" s="19"/>
      <c r="L222" s="19"/>
      <c r="M222" s="20"/>
      <c r="N222" s="20"/>
      <c r="O222" s="19"/>
      <c r="P222" s="19"/>
      <c r="Q222" s="20"/>
      <c r="R222" s="20"/>
      <c r="S222" s="19"/>
      <c r="T222" s="19"/>
      <c r="U222" s="20"/>
      <c r="V222" s="20"/>
      <c r="W222" s="20"/>
      <c r="X222" s="21"/>
      <c r="Y222" s="21"/>
      <c r="Z222" s="22"/>
      <c r="AA222" s="22"/>
      <c r="AB222" s="21"/>
      <c r="AC222" s="22"/>
      <c r="AD222" s="29"/>
      <c r="AE222" s="16">
        <f t="shared" ref="AE222" si="531">SUM(C222,D222,G222,H222,K222,L222,O222,P222,S222,T222)</f>
        <v>0</v>
      </c>
      <c r="AF222" s="16">
        <f t="shared" ref="AF222" si="532">SUM(E222,F222,I222,J222,M222,N222,Q222,R222,U222,V222,W222)</f>
        <v>0</v>
      </c>
      <c r="AG222" s="16">
        <f t="shared" ref="AG222" si="533">SUM(X222,Y222,AB222)</f>
        <v>0</v>
      </c>
      <c r="AH222" s="16">
        <f t="shared" ref="AH222" si="534">SUM(Z222,AA222,AC222)</f>
        <v>0</v>
      </c>
      <c r="AI222" s="16">
        <f t="shared" ref="AI222" si="535">SUM(AD222)</f>
        <v>0</v>
      </c>
    </row>
    <row r="223" spans="1:35" s="26" customFormat="1" x14ac:dyDescent="0.25">
      <c r="A223" s="46"/>
      <c r="B223" s="4" t="s">
        <v>6</v>
      </c>
      <c r="C223" s="19"/>
      <c r="D223" s="19"/>
      <c r="E223" s="20"/>
      <c r="F223" s="20"/>
      <c r="G223" s="19"/>
      <c r="H223" s="19"/>
      <c r="I223" s="20"/>
      <c r="J223" s="20"/>
      <c r="K223" s="19"/>
      <c r="L223" s="19"/>
      <c r="M223" s="20"/>
      <c r="N223" s="20"/>
      <c r="O223" s="19"/>
      <c r="P223" s="19"/>
      <c r="Q223" s="20"/>
      <c r="R223" s="20"/>
      <c r="S223" s="19"/>
      <c r="T223" s="19"/>
      <c r="U223" s="20"/>
      <c r="V223" s="20"/>
      <c r="W223" s="20"/>
      <c r="X223" s="21"/>
      <c r="Y223" s="21"/>
      <c r="Z223" s="22"/>
      <c r="AA223" s="22"/>
      <c r="AB223" s="21"/>
      <c r="AC223" s="22"/>
      <c r="AD223" s="25"/>
      <c r="AE223" s="10">
        <f t="shared" ref="AE223:AE224" si="536">SUM(C223,D223,G223,H223,K223,L223,O223,P223,S223,T223)</f>
        <v>0</v>
      </c>
      <c r="AF223" s="10">
        <f t="shared" ref="AF223:AF224" si="537">SUM(E223,F223,I223,J223,M223,N223,Q223,R223,U223,V223,W223)</f>
        <v>0</v>
      </c>
      <c r="AG223" s="10">
        <f t="shared" ref="AG223:AG224" si="538">SUM(X223,Y223,AB223)</f>
        <v>0</v>
      </c>
      <c r="AH223" s="10">
        <f t="shared" ref="AH223:AH224" si="539">SUM(Z223,AA223,AC223)</f>
        <v>0</v>
      </c>
      <c r="AI223" s="10">
        <f t="shared" ref="AI223:AI224" si="540">SUM(AD223)</f>
        <v>0</v>
      </c>
    </row>
    <row r="224" spans="1:35" s="26" customFormat="1" x14ac:dyDescent="0.25">
      <c r="A224" s="46"/>
      <c r="B224" s="4" t="s">
        <v>13</v>
      </c>
      <c r="C224" s="19"/>
      <c r="D224" s="19"/>
      <c r="E224" s="20"/>
      <c r="F224" s="20"/>
      <c r="G224" s="19"/>
      <c r="H224" s="19"/>
      <c r="I224" s="20"/>
      <c r="J224" s="20"/>
      <c r="K224" s="19"/>
      <c r="L224" s="19"/>
      <c r="M224" s="20"/>
      <c r="N224" s="20"/>
      <c r="O224" s="19"/>
      <c r="P224" s="19"/>
      <c r="Q224" s="20"/>
      <c r="R224" s="20"/>
      <c r="S224" s="19"/>
      <c r="T224" s="19"/>
      <c r="U224" s="20"/>
      <c r="V224" s="20"/>
      <c r="W224" s="20"/>
      <c r="X224" s="21"/>
      <c r="Y224" s="21"/>
      <c r="Z224" s="22"/>
      <c r="AA224" s="22"/>
      <c r="AB224" s="21"/>
      <c r="AC224" s="22"/>
      <c r="AD224" s="25"/>
      <c r="AE224" s="10">
        <f t="shared" si="536"/>
        <v>0</v>
      </c>
      <c r="AF224" s="10">
        <f t="shared" si="537"/>
        <v>0</v>
      </c>
      <c r="AG224" s="10">
        <f t="shared" si="538"/>
        <v>0</v>
      </c>
      <c r="AH224" s="10">
        <f t="shared" si="539"/>
        <v>0</v>
      </c>
      <c r="AI224" s="10">
        <f t="shared" si="540"/>
        <v>0</v>
      </c>
    </row>
    <row r="225" spans="1:35" s="26" customFormat="1" x14ac:dyDescent="0.25">
      <c r="A225" s="46"/>
      <c r="B225" s="4" t="s">
        <v>33</v>
      </c>
      <c r="C225" s="19"/>
      <c r="D225" s="19"/>
      <c r="E225" s="20"/>
      <c r="F225" s="20"/>
      <c r="G225" s="19"/>
      <c r="H225" s="19"/>
      <c r="I225" s="20"/>
      <c r="J225" s="20"/>
      <c r="K225" s="19"/>
      <c r="L225" s="19"/>
      <c r="M225" s="20"/>
      <c r="N225" s="20"/>
      <c r="O225" s="19"/>
      <c r="P225" s="19"/>
      <c r="Q225" s="20"/>
      <c r="R225" s="20"/>
      <c r="S225" s="19"/>
      <c r="T225" s="19"/>
      <c r="U225" s="20"/>
      <c r="V225" s="20"/>
      <c r="W225" s="20"/>
      <c r="X225" s="21"/>
      <c r="Y225" s="21"/>
      <c r="Z225" s="22"/>
      <c r="AA225" s="22"/>
      <c r="AB225" s="21"/>
      <c r="AC225" s="22"/>
      <c r="AD225" s="25"/>
      <c r="AE225" s="10">
        <f t="shared" ref="AE225" si="541">C225*5/3</f>
        <v>0</v>
      </c>
      <c r="AF225" s="10">
        <f t="shared" ref="AF225" si="542">D225*5/3</f>
        <v>0</v>
      </c>
      <c r="AG225" s="10"/>
      <c r="AH225" s="10"/>
      <c r="AI225" s="10"/>
    </row>
    <row r="226" spans="1:35" s="28" customFormat="1" x14ac:dyDescent="0.25">
      <c r="A226" s="47"/>
      <c r="B226" s="5" t="s">
        <v>19</v>
      </c>
      <c r="C226" s="19"/>
      <c r="D226" s="19"/>
      <c r="E226" s="20"/>
      <c r="F226" s="20"/>
      <c r="G226" s="19"/>
      <c r="H226" s="19"/>
      <c r="I226" s="20"/>
      <c r="J226" s="20"/>
      <c r="K226" s="19"/>
      <c r="L226" s="19"/>
      <c r="M226" s="20"/>
      <c r="N226" s="20"/>
      <c r="O226" s="19"/>
      <c r="P226" s="19"/>
      <c r="Q226" s="20"/>
      <c r="R226" s="20"/>
      <c r="S226" s="19"/>
      <c r="T226" s="19"/>
      <c r="U226" s="20"/>
      <c r="V226" s="20"/>
      <c r="W226" s="20"/>
      <c r="X226" s="21"/>
      <c r="Y226" s="21"/>
      <c r="Z226" s="22"/>
      <c r="AA226" s="22"/>
      <c r="AB226" s="21"/>
      <c r="AC226" s="22"/>
      <c r="AD226" s="27"/>
      <c r="AE226" s="11">
        <f t="shared" ref="AE226:AI226" si="543">SUM(AE223:AE225)</f>
        <v>0</v>
      </c>
      <c r="AF226" s="12">
        <f t="shared" si="543"/>
        <v>0</v>
      </c>
      <c r="AG226" s="13">
        <f t="shared" si="543"/>
        <v>0</v>
      </c>
      <c r="AH226" s="14">
        <f t="shared" si="543"/>
        <v>0</v>
      </c>
      <c r="AI226" s="15">
        <f t="shared" si="543"/>
        <v>0</v>
      </c>
    </row>
    <row r="227" spans="1:35" s="30" customFormat="1" x14ac:dyDescent="0.25">
      <c r="A227" s="48"/>
      <c r="B227" s="6" t="s">
        <v>8</v>
      </c>
      <c r="C227" s="19"/>
      <c r="D227" s="19"/>
      <c r="E227" s="20"/>
      <c r="F227" s="20"/>
      <c r="G227" s="19"/>
      <c r="H227" s="19"/>
      <c r="I227" s="20"/>
      <c r="J227" s="20"/>
      <c r="K227" s="19"/>
      <c r="L227" s="19"/>
      <c r="M227" s="20"/>
      <c r="N227" s="20"/>
      <c r="O227" s="19"/>
      <c r="P227" s="19"/>
      <c r="Q227" s="20"/>
      <c r="R227" s="20"/>
      <c r="S227" s="19"/>
      <c r="T227" s="19"/>
      <c r="U227" s="20"/>
      <c r="V227" s="20"/>
      <c r="W227" s="20"/>
      <c r="X227" s="21"/>
      <c r="Y227" s="21"/>
      <c r="Z227" s="22"/>
      <c r="AA227" s="22"/>
      <c r="AB227" s="21"/>
      <c r="AC227" s="22"/>
      <c r="AD227" s="29"/>
      <c r="AE227" s="16">
        <f t="shared" ref="AE227" si="544">SUM(C227,D227,G227,H227,K227,L227,O227,P227,S227,T227)</f>
        <v>0</v>
      </c>
      <c r="AF227" s="16">
        <f t="shared" ref="AF227" si="545">SUM(E227,F227,I227,J227,M227,N227,Q227,R227,U227,V227,W227)</f>
        <v>0</v>
      </c>
      <c r="AG227" s="16">
        <f t="shared" ref="AG227" si="546">SUM(X227,Y227,AB227)</f>
        <v>0</v>
      </c>
      <c r="AH227" s="16">
        <f t="shared" ref="AH227" si="547">SUM(Z227,AA227,AC227)</f>
        <v>0</v>
      </c>
      <c r="AI227" s="16">
        <f t="shared" ref="AI227" si="548">SUM(AD227)</f>
        <v>0</v>
      </c>
    </row>
    <row r="228" spans="1:35" s="26" customFormat="1" x14ac:dyDescent="0.25">
      <c r="A228" s="46"/>
      <c r="B228" s="4" t="s">
        <v>6</v>
      </c>
      <c r="C228" s="19"/>
      <c r="D228" s="19"/>
      <c r="E228" s="20"/>
      <c r="F228" s="20"/>
      <c r="G228" s="19"/>
      <c r="H228" s="19"/>
      <c r="I228" s="20"/>
      <c r="J228" s="20"/>
      <c r="K228" s="19"/>
      <c r="L228" s="19"/>
      <c r="M228" s="20"/>
      <c r="N228" s="20"/>
      <c r="O228" s="19"/>
      <c r="P228" s="19"/>
      <c r="Q228" s="20"/>
      <c r="R228" s="20"/>
      <c r="S228" s="19"/>
      <c r="T228" s="19"/>
      <c r="U228" s="20"/>
      <c r="V228" s="20"/>
      <c r="W228" s="20"/>
      <c r="X228" s="21"/>
      <c r="Y228" s="21"/>
      <c r="Z228" s="22"/>
      <c r="AA228" s="22"/>
      <c r="AB228" s="21"/>
      <c r="AC228" s="22"/>
      <c r="AD228" s="25"/>
      <c r="AE228" s="10">
        <f t="shared" ref="AE228:AE229" si="549">SUM(C228,D228,G228,H228,K228,L228,O228,P228,S228,T228)</f>
        <v>0</v>
      </c>
      <c r="AF228" s="10">
        <f t="shared" ref="AF228:AF229" si="550">SUM(E228,F228,I228,J228,M228,N228,Q228,R228,U228,V228,W228)</f>
        <v>0</v>
      </c>
      <c r="AG228" s="10">
        <f t="shared" ref="AG228:AG229" si="551">SUM(X228,Y228,AB228)</f>
        <v>0</v>
      </c>
      <c r="AH228" s="10">
        <f t="shared" ref="AH228:AH229" si="552">SUM(Z228,AA228,AC228)</f>
        <v>0</v>
      </c>
      <c r="AI228" s="10">
        <f t="shared" ref="AI228:AI229" si="553">SUM(AD228)</f>
        <v>0</v>
      </c>
    </row>
    <row r="229" spans="1:35" s="26" customFormat="1" x14ac:dyDescent="0.25">
      <c r="A229" s="46"/>
      <c r="B229" s="4" t="s">
        <v>13</v>
      </c>
      <c r="C229" s="19"/>
      <c r="D229" s="19"/>
      <c r="E229" s="20"/>
      <c r="F229" s="20"/>
      <c r="G229" s="19"/>
      <c r="H229" s="19"/>
      <c r="I229" s="20"/>
      <c r="J229" s="20"/>
      <c r="K229" s="19"/>
      <c r="L229" s="19"/>
      <c r="M229" s="20"/>
      <c r="N229" s="20"/>
      <c r="O229" s="19"/>
      <c r="P229" s="19"/>
      <c r="Q229" s="20"/>
      <c r="R229" s="20"/>
      <c r="S229" s="19"/>
      <c r="T229" s="19"/>
      <c r="U229" s="20"/>
      <c r="V229" s="20"/>
      <c r="W229" s="20"/>
      <c r="X229" s="21"/>
      <c r="Y229" s="21"/>
      <c r="Z229" s="22"/>
      <c r="AA229" s="22"/>
      <c r="AB229" s="21"/>
      <c r="AC229" s="22"/>
      <c r="AD229" s="25"/>
      <c r="AE229" s="10">
        <f t="shared" si="549"/>
        <v>0</v>
      </c>
      <c r="AF229" s="10">
        <f t="shared" si="550"/>
        <v>0</v>
      </c>
      <c r="AG229" s="10">
        <f t="shared" si="551"/>
        <v>0</v>
      </c>
      <c r="AH229" s="10">
        <f t="shared" si="552"/>
        <v>0</v>
      </c>
      <c r="AI229" s="10">
        <f t="shared" si="553"/>
        <v>0</v>
      </c>
    </row>
    <row r="230" spans="1:35" s="26" customFormat="1" x14ac:dyDescent="0.25">
      <c r="A230" s="46"/>
      <c r="B230" s="4" t="s">
        <v>33</v>
      </c>
      <c r="C230" s="19"/>
      <c r="D230" s="19"/>
      <c r="E230" s="20"/>
      <c r="F230" s="20"/>
      <c r="G230" s="19"/>
      <c r="H230" s="19"/>
      <c r="I230" s="20"/>
      <c r="J230" s="20"/>
      <c r="K230" s="19"/>
      <c r="L230" s="19"/>
      <c r="M230" s="20"/>
      <c r="N230" s="20"/>
      <c r="O230" s="19"/>
      <c r="P230" s="19"/>
      <c r="Q230" s="20"/>
      <c r="R230" s="20"/>
      <c r="S230" s="19"/>
      <c r="T230" s="19"/>
      <c r="U230" s="20"/>
      <c r="V230" s="20"/>
      <c r="W230" s="20"/>
      <c r="X230" s="21"/>
      <c r="Y230" s="21"/>
      <c r="Z230" s="22"/>
      <c r="AA230" s="22"/>
      <c r="AB230" s="21"/>
      <c r="AC230" s="22"/>
      <c r="AD230" s="25"/>
      <c r="AE230" s="10">
        <f t="shared" ref="AE230" si="554">C230*5/3</f>
        <v>0</v>
      </c>
      <c r="AF230" s="10">
        <f t="shared" ref="AF230" si="555">D230*5/3</f>
        <v>0</v>
      </c>
      <c r="AG230" s="10"/>
      <c r="AH230" s="10"/>
      <c r="AI230" s="10"/>
    </row>
    <row r="231" spans="1:35" s="28" customFormat="1" x14ac:dyDescent="0.25">
      <c r="A231" s="47"/>
      <c r="B231" s="5" t="s">
        <v>19</v>
      </c>
      <c r="C231" s="19"/>
      <c r="D231" s="19"/>
      <c r="E231" s="20"/>
      <c r="F231" s="20"/>
      <c r="G231" s="19"/>
      <c r="H231" s="19"/>
      <c r="I231" s="20"/>
      <c r="J231" s="20"/>
      <c r="K231" s="19"/>
      <c r="L231" s="19"/>
      <c r="M231" s="20"/>
      <c r="N231" s="20"/>
      <c r="O231" s="19"/>
      <c r="P231" s="19"/>
      <c r="Q231" s="20"/>
      <c r="R231" s="20"/>
      <c r="S231" s="19"/>
      <c r="T231" s="19"/>
      <c r="U231" s="20"/>
      <c r="V231" s="20"/>
      <c r="W231" s="20"/>
      <c r="X231" s="21"/>
      <c r="Y231" s="21"/>
      <c r="Z231" s="22"/>
      <c r="AA231" s="22"/>
      <c r="AB231" s="21"/>
      <c r="AC231" s="22"/>
      <c r="AD231" s="27"/>
      <c r="AE231" s="11">
        <f t="shared" ref="AE231:AI231" si="556">SUM(AE228:AE230)</f>
        <v>0</v>
      </c>
      <c r="AF231" s="12">
        <f t="shared" si="556"/>
        <v>0</v>
      </c>
      <c r="AG231" s="13">
        <f t="shared" si="556"/>
        <v>0</v>
      </c>
      <c r="AH231" s="14">
        <f t="shared" si="556"/>
        <v>0</v>
      </c>
      <c r="AI231" s="15">
        <f t="shared" si="556"/>
        <v>0</v>
      </c>
    </row>
    <row r="232" spans="1:35" s="30" customFormat="1" x14ac:dyDescent="0.25">
      <c r="A232" s="48"/>
      <c r="B232" s="6" t="s">
        <v>8</v>
      </c>
      <c r="C232" s="19"/>
      <c r="D232" s="19"/>
      <c r="E232" s="20"/>
      <c r="F232" s="20"/>
      <c r="G232" s="19"/>
      <c r="H232" s="19"/>
      <c r="I232" s="20"/>
      <c r="J232" s="20"/>
      <c r="K232" s="19"/>
      <c r="L232" s="19"/>
      <c r="M232" s="20"/>
      <c r="N232" s="20"/>
      <c r="O232" s="19"/>
      <c r="P232" s="19"/>
      <c r="Q232" s="20"/>
      <c r="R232" s="20"/>
      <c r="S232" s="19"/>
      <c r="T232" s="19"/>
      <c r="U232" s="20"/>
      <c r="V232" s="20"/>
      <c r="W232" s="20"/>
      <c r="X232" s="21"/>
      <c r="Y232" s="21"/>
      <c r="Z232" s="22"/>
      <c r="AA232" s="22"/>
      <c r="AB232" s="21"/>
      <c r="AC232" s="22"/>
      <c r="AD232" s="29"/>
      <c r="AE232" s="16">
        <f t="shared" ref="AE232" si="557">SUM(C232,D232,G232,H232,K232,L232,O232,P232,S232,T232)</f>
        <v>0</v>
      </c>
      <c r="AF232" s="16">
        <f t="shared" ref="AF232" si="558">SUM(E232,F232,I232,J232,M232,N232,Q232,R232,U232,V232,W232)</f>
        <v>0</v>
      </c>
      <c r="AG232" s="16">
        <f t="shared" ref="AG232" si="559">SUM(X232,Y232,AB232)</f>
        <v>0</v>
      </c>
      <c r="AH232" s="16">
        <f t="shared" ref="AH232" si="560">SUM(Z232,AA232,AC232)</f>
        <v>0</v>
      </c>
      <c r="AI232" s="16">
        <f t="shared" ref="AI232" si="561">SUM(AD232)</f>
        <v>0</v>
      </c>
    </row>
    <row r="233" spans="1:35" s="26" customFormat="1" x14ac:dyDescent="0.25">
      <c r="A233" s="46"/>
      <c r="B233" s="4" t="s">
        <v>6</v>
      </c>
      <c r="C233" s="19"/>
      <c r="D233" s="19"/>
      <c r="E233" s="20"/>
      <c r="F233" s="20"/>
      <c r="G233" s="19"/>
      <c r="H233" s="19"/>
      <c r="I233" s="20"/>
      <c r="J233" s="20"/>
      <c r="K233" s="19"/>
      <c r="L233" s="19"/>
      <c r="M233" s="20"/>
      <c r="N233" s="20"/>
      <c r="O233" s="19"/>
      <c r="P233" s="19"/>
      <c r="Q233" s="20"/>
      <c r="R233" s="20"/>
      <c r="S233" s="19"/>
      <c r="T233" s="19"/>
      <c r="U233" s="20"/>
      <c r="V233" s="20"/>
      <c r="W233" s="20"/>
      <c r="X233" s="21"/>
      <c r="Y233" s="21"/>
      <c r="Z233" s="22"/>
      <c r="AA233" s="22"/>
      <c r="AB233" s="21"/>
      <c r="AC233" s="22"/>
      <c r="AD233" s="25"/>
      <c r="AE233" s="10">
        <f t="shared" ref="AE233:AE234" si="562">SUM(C233,D233,G233,H233,K233,L233,O233,P233,S233,T233)</f>
        <v>0</v>
      </c>
      <c r="AF233" s="10">
        <f t="shared" ref="AF233:AF234" si="563">SUM(E233,F233,I233,J233,M233,N233,Q233,R233,U233,V233,W233)</f>
        <v>0</v>
      </c>
      <c r="AG233" s="10">
        <f t="shared" ref="AG233:AG234" si="564">SUM(X233,Y233,AB233)</f>
        <v>0</v>
      </c>
      <c r="AH233" s="10">
        <f t="shared" ref="AH233:AH234" si="565">SUM(Z233,AA233,AC233)</f>
        <v>0</v>
      </c>
      <c r="AI233" s="10">
        <f t="shared" ref="AI233:AI234" si="566">SUM(AD233)</f>
        <v>0</v>
      </c>
    </row>
    <row r="234" spans="1:35" s="26" customFormat="1" x14ac:dyDescent="0.25">
      <c r="A234" s="46"/>
      <c r="B234" s="4" t="s">
        <v>6</v>
      </c>
      <c r="C234" s="19"/>
      <c r="D234" s="19"/>
      <c r="E234" s="20"/>
      <c r="F234" s="20"/>
      <c r="G234" s="19"/>
      <c r="H234" s="19"/>
      <c r="I234" s="20"/>
      <c r="J234" s="20"/>
      <c r="K234" s="19"/>
      <c r="L234" s="19"/>
      <c r="M234" s="20"/>
      <c r="N234" s="20"/>
      <c r="O234" s="19"/>
      <c r="P234" s="19"/>
      <c r="Q234" s="20"/>
      <c r="R234" s="20"/>
      <c r="S234" s="19"/>
      <c r="T234" s="19"/>
      <c r="U234" s="20"/>
      <c r="V234" s="20"/>
      <c r="W234" s="20"/>
      <c r="X234" s="21"/>
      <c r="Y234" s="21"/>
      <c r="Z234" s="22"/>
      <c r="AA234" s="22"/>
      <c r="AB234" s="21"/>
      <c r="AC234" s="22"/>
      <c r="AD234" s="25"/>
      <c r="AE234" s="10">
        <f t="shared" si="562"/>
        <v>0</v>
      </c>
      <c r="AF234" s="10">
        <f t="shared" si="563"/>
        <v>0</v>
      </c>
      <c r="AG234" s="10">
        <f t="shared" si="564"/>
        <v>0</v>
      </c>
      <c r="AH234" s="10">
        <f t="shared" si="565"/>
        <v>0</v>
      </c>
      <c r="AI234" s="10">
        <f t="shared" si="566"/>
        <v>0</v>
      </c>
    </row>
    <row r="235" spans="1:35" s="26" customFormat="1" x14ac:dyDescent="0.25">
      <c r="A235" s="46"/>
      <c r="B235" s="4" t="s">
        <v>33</v>
      </c>
      <c r="C235" s="19"/>
      <c r="D235" s="19"/>
      <c r="E235" s="20"/>
      <c r="F235" s="20"/>
      <c r="G235" s="19"/>
      <c r="H235" s="19"/>
      <c r="I235" s="20"/>
      <c r="J235" s="20"/>
      <c r="K235" s="19"/>
      <c r="L235" s="19"/>
      <c r="M235" s="20"/>
      <c r="N235" s="20"/>
      <c r="O235" s="19"/>
      <c r="P235" s="19"/>
      <c r="Q235" s="20"/>
      <c r="R235" s="20"/>
      <c r="S235" s="19"/>
      <c r="T235" s="19"/>
      <c r="U235" s="20"/>
      <c r="V235" s="20"/>
      <c r="W235" s="20"/>
      <c r="X235" s="21"/>
      <c r="Y235" s="21"/>
      <c r="Z235" s="22"/>
      <c r="AA235" s="22"/>
      <c r="AB235" s="21"/>
      <c r="AC235" s="22"/>
      <c r="AD235" s="25"/>
      <c r="AE235" s="10">
        <f t="shared" ref="AE235" si="567">C235*5/3</f>
        <v>0</v>
      </c>
      <c r="AF235" s="10">
        <f t="shared" ref="AF235" si="568">D235*5/3</f>
        <v>0</v>
      </c>
      <c r="AG235" s="10"/>
      <c r="AH235" s="10"/>
      <c r="AI235" s="10"/>
    </row>
    <row r="236" spans="1:35" s="28" customFormat="1" x14ac:dyDescent="0.25">
      <c r="A236" s="47"/>
      <c r="B236" s="5" t="s">
        <v>19</v>
      </c>
      <c r="C236" s="19"/>
      <c r="D236" s="19"/>
      <c r="E236" s="20"/>
      <c r="F236" s="20"/>
      <c r="G236" s="19"/>
      <c r="H236" s="19"/>
      <c r="I236" s="20"/>
      <c r="J236" s="20"/>
      <c r="K236" s="19"/>
      <c r="L236" s="19"/>
      <c r="M236" s="20"/>
      <c r="N236" s="20"/>
      <c r="O236" s="19"/>
      <c r="P236" s="19"/>
      <c r="Q236" s="20"/>
      <c r="R236" s="20"/>
      <c r="S236" s="19"/>
      <c r="T236" s="19"/>
      <c r="U236" s="20"/>
      <c r="V236" s="20"/>
      <c r="W236" s="20"/>
      <c r="X236" s="21"/>
      <c r="Y236" s="21"/>
      <c r="Z236" s="22"/>
      <c r="AA236" s="22"/>
      <c r="AB236" s="21"/>
      <c r="AC236" s="22"/>
      <c r="AD236" s="27"/>
      <c r="AE236" s="11">
        <f t="shared" ref="AE236:AI236" si="569">SUM(AE233:AE235)</f>
        <v>0</v>
      </c>
      <c r="AF236" s="12">
        <f t="shared" si="569"/>
        <v>0</v>
      </c>
      <c r="AG236" s="13">
        <f t="shared" si="569"/>
        <v>0</v>
      </c>
      <c r="AH236" s="14">
        <f t="shared" si="569"/>
        <v>0</v>
      </c>
      <c r="AI236" s="15">
        <f t="shared" si="569"/>
        <v>0</v>
      </c>
    </row>
    <row r="237" spans="1:35" s="30" customFormat="1" x14ac:dyDescent="0.25">
      <c r="A237" s="48"/>
      <c r="B237" s="6" t="s">
        <v>8</v>
      </c>
      <c r="C237" s="19"/>
      <c r="D237" s="19"/>
      <c r="E237" s="20"/>
      <c r="F237" s="20"/>
      <c r="G237" s="19"/>
      <c r="H237" s="19"/>
      <c r="I237" s="20"/>
      <c r="J237" s="20"/>
      <c r="K237" s="19"/>
      <c r="L237" s="19"/>
      <c r="M237" s="20"/>
      <c r="N237" s="20"/>
      <c r="O237" s="19"/>
      <c r="P237" s="19"/>
      <c r="Q237" s="20"/>
      <c r="R237" s="20"/>
      <c r="S237" s="19"/>
      <c r="T237" s="19"/>
      <c r="U237" s="20"/>
      <c r="V237" s="20"/>
      <c r="W237" s="20"/>
      <c r="X237" s="21"/>
      <c r="Y237" s="21"/>
      <c r="Z237" s="22"/>
      <c r="AA237" s="22"/>
      <c r="AB237" s="21"/>
      <c r="AC237" s="22"/>
      <c r="AD237" s="29"/>
      <c r="AE237" s="16">
        <f t="shared" ref="AE237" si="570">SUM(C237,D237,G237,H237,K237,L237,O237,P237,S237,T237)</f>
        <v>0</v>
      </c>
      <c r="AF237" s="16">
        <f t="shared" ref="AF237" si="571">SUM(E237,F237,I237,J237,M237,N237,Q237,R237,U237,V237,W237)</f>
        <v>0</v>
      </c>
      <c r="AG237" s="16">
        <f t="shared" ref="AG237" si="572">SUM(X237,Y237,AB237)</f>
        <v>0</v>
      </c>
      <c r="AH237" s="16">
        <f t="shared" ref="AH237" si="573">SUM(Z237,AA237,AC237)</f>
        <v>0</v>
      </c>
      <c r="AI237" s="16">
        <f t="shared" ref="AI237" si="574">SUM(AD237)</f>
        <v>0</v>
      </c>
    </row>
    <row r="238" spans="1:35" s="26" customFormat="1" x14ac:dyDescent="0.25">
      <c r="A238" s="46"/>
      <c r="B238" s="4" t="s">
        <v>6</v>
      </c>
      <c r="C238" s="19"/>
      <c r="D238" s="19"/>
      <c r="E238" s="20"/>
      <c r="F238" s="20"/>
      <c r="G238" s="19"/>
      <c r="H238" s="19"/>
      <c r="I238" s="20"/>
      <c r="J238" s="20"/>
      <c r="K238" s="19"/>
      <c r="L238" s="19"/>
      <c r="M238" s="20"/>
      <c r="N238" s="20"/>
      <c r="O238" s="19"/>
      <c r="P238" s="19"/>
      <c r="Q238" s="20"/>
      <c r="R238" s="20"/>
      <c r="S238" s="19"/>
      <c r="T238" s="19"/>
      <c r="U238" s="20"/>
      <c r="V238" s="20"/>
      <c r="W238" s="20"/>
      <c r="X238" s="21"/>
      <c r="Y238" s="21"/>
      <c r="Z238" s="22"/>
      <c r="AA238" s="22"/>
      <c r="AB238" s="21"/>
      <c r="AC238" s="22"/>
      <c r="AD238" s="25"/>
      <c r="AE238" s="10">
        <f t="shared" ref="AE238:AE239" si="575">SUM(C238,D238,G238,H238,K238,L238,O238,P238,S238,T238)</f>
        <v>0</v>
      </c>
      <c r="AF238" s="10">
        <f t="shared" ref="AF238:AF239" si="576">SUM(E238,F238,I238,J238,M238,N238,Q238,R238,U238,V238,W238)</f>
        <v>0</v>
      </c>
      <c r="AG238" s="10">
        <f t="shared" ref="AG238:AG239" si="577">SUM(X238,Y238,AB238)</f>
        <v>0</v>
      </c>
      <c r="AH238" s="10">
        <f t="shared" ref="AH238:AH239" si="578">SUM(Z238,AA238,AC238)</f>
        <v>0</v>
      </c>
      <c r="AI238" s="10">
        <f t="shared" ref="AI238:AI239" si="579">SUM(AD238)</f>
        <v>0</v>
      </c>
    </row>
    <row r="239" spans="1:35" s="26" customFormat="1" x14ac:dyDescent="0.25">
      <c r="A239" s="46"/>
      <c r="B239" s="4" t="s">
        <v>13</v>
      </c>
      <c r="C239" s="19"/>
      <c r="D239" s="19"/>
      <c r="E239" s="20"/>
      <c r="F239" s="20"/>
      <c r="G239" s="19"/>
      <c r="H239" s="19"/>
      <c r="I239" s="20"/>
      <c r="J239" s="20"/>
      <c r="K239" s="19"/>
      <c r="L239" s="19"/>
      <c r="M239" s="20"/>
      <c r="N239" s="20"/>
      <c r="O239" s="19"/>
      <c r="P239" s="19"/>
      <c r="Q239" s="20"/>
      <c r="R239" s="20"/>
      <c r="S239" s="19"/>
      <c r="T239" s="19"/>
      <c r="U239" s="20"/>
      <c r="V239" s="20"/>
      <c r="W239" s="20"/>
      <c r="X239" s="21"/>
      <c r="Y239" s="21"/>
      <c r="Z239" s="22"/>
      <c r="AA239" s="22"/>
      <c r="AB239" s="21"/>
      <c r="AC239" s="22"/>
      <c r="AD239" s="25"/>
      <c r="AE239" s="10">
        <f t="shared" si="575"/>
        <v>0</v>
      </c>
      <c r="AF239" s="10">
        <f t="shared" si="576"/>
        <v>0</v>
      </c>
      <c r="AG239" s="10">
        <f t="shared" si="577"/>
        <v>0</v>
      </c>
      <c r="AH239" s="10">
        <f t="shared" si="578"/>
        <v>0</v>
      </c>
      <c r="AI239" s="10">
        <f t="shared" si="579"/>
        <v>0</v>
      </c>
    </row>
    <row r="240" spans="1:35" s="26" customFormat="1" x14ac:dyDescent="0.25">
      <c r="A240" s="46"/>
      <c r="B240" s="4" t="s">
        <v>33</v>
      </c>
      <c r="C240" s="19"/>
      <c r="D240" s="19"/>
      <c r="E240" s="20"/>
      <c r="F240" s="20"/>
      <c r="G240" s="19"/>
      <c r="H240" s="19"/>
      <c r="I240" s="20"/>
      <c r="J240" s="20"/>
      <c r="K240" s="19"/>
      <c r="L240" s="19"/>
      <c r="M240" s="20"/>
      <c r="N240" s="20"/>
      <c r="O240" s="19"/>
      <c r="P240" s="19"/>
      <c r="Q240" s="20"/>
      <c r="R240" s="20"/>
      <c r="S240" s="19"/>
      <c r="T240" s="19"/>
      <c r="U240" s="20"/>
      <c r="V240" s="20"/>
      <c r="W240" s="20"/>
      <c r="X240" s="21"/>
      <c r="Y240" s="21"/>
      <c r="Z240" s="22"/>
      <c r="AA240" s="22"/>
      <c r="AB240" s="21"/>
      <c r="AC240" s="22"/>
      <c r="AD240" s="25"/>
      <c r="AE240" s="10">
        <f t="shared" ref="AE240" si="580">C240*5/3</f>
        <v>0</v>
      </c>
      <c r="AF240" s="10">
        <f t="shared" ref="AF240" si="581">D240*5/3</f>
        <v>0</v>
      </c>
      <c r="AG240" s="10"/>
      <c r="AH240" s="10"/>
      <c r="AI240" s="10"/>
    </row>
    <row r="241" spans="1:35" s="28" customFormat="1" x14ac:dyDescent="0.25">
      <c r="A241" s="47"/>
      <c r="B241" s="5" t="s">
        <v>19</v>
      </c>
      <c r="C241" s="19"/>
      <c r="D241" s="19"/>
      <c r="E241" s="20"/>
      <c r="F241" s="20"/>
      <c r="G241" s="19"/>
      <c r="H241" s="19"/>
      <c r="I241" s="20"/>
      <c r="J241" s="20"/>
      <c r="K241" s="19"/>
      <c r="L241" s="19"/>
      <c r="M241" s="20"/>
      <c r="N241" s="20"/>
      <c r="O241" s="19"/>
      <c r="P241" s="19"/>
      <c r="Q241" s="20"/>
      <c r="R241" s="20"/>
      <c r="S241" s="19"/>
      <c r="T241" s="19"/>
      <c r="U241" s="20"/>
      <c r="V241" s="20"/>
      <c r="W241" s="20"/>
      <c r="X241" s="21"/>
      <c r="Y241" s="21"/>
      <c r="Z241" s="22"/>
      <c r="AA241" s="22"/>
      <c r="AB241" s="21"/>
      <c r="AC241" s="22"/>
      <c r="AD241" s="27"/>
      <c r="AE241" s="11">
        <f t="shared" ref="AE241:AI241" si="582">SUM(AE238:AE240)</f>
        <v>0</v>
      </c>
      <c r="AF241" s="12">
        <f t="shared" si="582"/>
        <v>0</v>
      </c>
      <c r="AG241" s="13">
        <f t="shared" si="582"/>
        <v>0</v>
      </c>
      <c r="AH241" s="14">
        <f t="shared" si="582"/>
        <v>0</v>
      </c>
      <c r="AI241" s="15">
        <f t="shared" si="582"/>
        <v>0</v>
      </c>
    </row>
    <row r="242" spans="1:35" s="30" customFormat="1" x14ac:dyDescent="0.25">
      <c r="A242" s="48"/>
      <c r="B242" s="6" t="s">
        <v>8</v>
      </c>
      <c r="C242" s="19"/>
      <c r="D242" s="19"/>
      <c r="E242" s="20"/>
      <c r="F242" s="20"/>
      <c r="G242" s="19"/>
      <c r="H242" s="19"/>
      <c r="I242" s="20"/>
      <c r="J242" s="20"/>
      <c r="K242" s="19"/>
      <c r="L242" s="19"/>
      <c r="M242" s="20"/>
      <c r="N242" s="20"/>
      <c r="O242" s="19"/>
      <c r="P242" s="19"/>
      <c r="Q242" s="20"/>
      <c r="R242" s="20"/>
      <c r="S242" s="19"/>
      <c r="T242" s="19"/>
      <c r="U242" s="20"/>
      <c r="V242" s="20"/>
      <c r="W242" s="20"/>
      <c r="X242" s="21"/>
      <c r="Y242" s="21"/>
      <c r="Z242" s="22"/>
      <c r="AA242" s="22"/>
      <c r="AB242" s="21"/>
      <c r="AC242" s="22"/>
      <c r="AD242" s="29"/>
      <c r="AE242" s="16">
        <f t="shared" ref="AE242" si="583">SUM(C242,D242,G242,H242,K242,L242,O242,P242,S242,T242)</f>
        <v>0</v>
      </c>
      <c r="AF242" s="16">
        <f t="shared" ref="AF242" si="584">SUM(E242,F242,I242,J242,M242,N242,Q242,R242,U242,V242,W242)</f>
        <v>0</v>
      </c>
      <c r="AG242" s="16">
        <f t="shared" ref="AG242" si="585">SUM(X242,Y242,AB242)</f>
        <v>0</v>
      </c>
      <c r="AH242" s="16">
        <f t="shared" ref="AH242" si="586">SUM(Z242,AA242,AC242)</f>
        <v>0</v>
      </c>
      <c r="AI242" s="16">
        <f t="shared" ref="AI242" si="587">SUM(AD242)</f>
        <v>0</v>
      </c>
    </row>
    <row r="243" spans="1:35" s="26" customFormat="1" x14ac:dyDescent="0.25">
      <c r="A243" s="46"/>
      <c r="B243" s="4" t="s">
        <v>6</v>
      </c>
      <c r="C243" s="19"/>
      <c r="D243" s="19"/>
      <c r="E243" s="20"/>
      <c r="F243" s="20"/>
      <c r="G243" s="19"/>
      <c r="H243" s="19"/>
      <c r="I243" s="20"/>
      <c r="J243" s="20"/>
      <c r="K243" s="19"/>
      <c r="L243" s="19"/>
      <c r="M243" s="20"/>
      <c r="N243" s="20"/>
      <c r="O243" s="19"/>
      <c r="P243" s="19"/>
      <c r="Q243" s="20"/>
      <c r="R243" s="20"/>
      <c r="S243" s="19"/>
      <c r="T243" s="19"/>
      <c r="U243" s="20"/>
      <c r="V243" s="20"/>
      <c r="W243" s="20"/>
      <c r="X243" s="21"/>
      <c r="Y243" s="21"/>
      <c r="Z243" s="22"/>
      <c r="AA243" s="22"/>
      <c r="AB243" s="21"/>
      <c r="AC243" s="22"/>
      <c r="AD243" s="25"/>
      <c r="AE243" s="10">
        <f t="shared" ref="AE243:AE244" si="588">SUM(C243,D243,G243,H243,K243,L243,O243,P243,S243,T243)</f>
        <v>0</v>
      </c>
      <c r="AF243" s="10">
        <f t="shared" ref="AF243:AF244" si="589">SUM(E243,F243,I243,J243,M243,N243,Q243,R243,U243,V243,W243)</f>
        <v>0</v>
      </c>
      <c r="AG243" s="10">
        <f t="shared" ref="AG243:AG244" si="590">SUM(X243,Y243,AB243)</f>
        <v>0</v>
      </c>
      <c r="AH243" s="10">
        <f t="shared" ref="AH243:AH244" si="591">SUM(Z243,AA243,AC243)</f>
        <v>0</v>
      </c>
      <c r="AI243" s="10">
        <f t="shared" ref="AI243:AI244" si="592">SUM(AD243)</f>
        <v>0</v>
      </c>
    </row>
    <row r="244" spans="1:35" s="26" customFormat="1" x14ac:dyDescent="0.25">
      <c r="A244" s="46"/>
      <c r="B244" s="4" t="s">
        <v>13</v>
      </c>
      <c r="C244" s="19"/>
      <c r="D244" s="19"/>
      <c r="E244" s="20"/>
      <c r="F244" s="20"/>
      <c r="G244" s="19"/>
      <c r="H244" s="19"/>
      <c r="I244" s="20"/>
      <c r="J244" s="20"/>
      <c r="K244" s="19"/>
      <c r="L244" s="19"/>
      <c r="M244" s="20"/>
      <c r="N244" s="20"/>
      <c r="O244" s="19"/>
      <c r="P244" s="19"/>
      <c r="Q244" s="20"/>
      <c r="R244" s="20"/>
      <c r="S244" s="19"/>
      <c r="T244" s="19"/>
      <c r="U244" s="20"/>
      <c r="V244" s="20"/>
      <c r="W244" s="20"/>
      <c r="X244" s="21"/>
      <c r="Y244" s="21"/>
      <c r="Z244" s="22"/>
      <c r="AA244" s="22"/>
      <c r="AB244" s="21"/>
      <c r="AC244" s="22"/>
      <c r="AD244" s="25"/>
      <c r="AE244" s="10">
        <f t="shared" si="588"/>
        <v>0</v>
      </c>
      <c r="AF244" s="10">
        <f t="shared" si="589"/>
        <v>0</v>
      </c>
      <c r="AG244" s="10">
        <f t="shared" si="590"/>
        <v>0</v>
      </c>
      <c r="AH244" s="10">
        <f t="shared" si="591"/>
        <v>0</v>
      </c>
      <c r="AI244" s="10">
        <f t="shared" si="592"/>
        <v>0</v>
      </c>
    </row>
    <row r="245" spans="1:35" s="26" customFormat="1" x14ac:dyDescent="0.25">
      <c r="A245" s="46"/>
      <c r="B245" s="4" t="s">
        <v>33</v>
      </c>
      <c r="C245" s="19"/>
      <c r="D245" s="19"/>
      <c r="E245" s="20"/>
      <c r="F245" s="20"/>
      <c r="G245" s="19"/>
      <c r="H245" s="19"/>
      <c r="I245" s="20"/>
      <c r="J245" s="20"/>
      <c r="K245" s="19"/>
      <c r="L245" s="19"/>
      <c r="M245" s="20"/>
      <c r="N245" s="20"/>
      <c r="O245" s="19"/>
      <c r="P245" s="19"/>
      <c r="Q245" s="20"/>
      <c r="R245" s="20"/>
      <c r="S245" s="19"/>
      <c r="T245" s="19"/>
      <c r="U245" s="20"/>
      <c r="V245" s="20"/>
      <c r="W245" s="20"/>
      <c r="X245" s="21"/>
      <c r="Y245" s="21"/>
      <c r="Z245" s="22"/>
      <c r="AA245" s="22"/>
      <c r="AB245" s="21"/>
      <c r="AC245" s="22"/>
      <c r="AD245" s="25"/>
      <c r="AE245" s="10">
        <f t="shared" ref="AE245" si="593">C245*5/3</f>
        <v>0</v>
      </c>
      <c r="AF245" s="10">
        <f t="shared" ref="AF245" si="594">D245*5/3</f>
        <v>0</v>
      </c>
      <c r="AG245" s="10"/>
      <c r="AH245" s="10"/>
      <c r="AI245" s="10"/>
    </row>
    <row r="246" spans="1:35" s="28" customFormat="1" x14ac:dyDescent="0.25">
      <c r="A246" s="47"/>
      <c r="B246" s="5" t="s">
        <v>19</v>
      </c>
      <c r="C246" s="19"/>
      <c r="D246" s="19"/>
      <c r="E246" s="20"/>
      <c r="F246" s="20"/>
      <c r="G246" s="19"/>
      <c r="H246" s="19"/>
      <c r="I246" s="20"/>
      <c r="J246" s="20"/>
      <c r="K246" s="19"/>
      <c r="L246" s="19"/>
      <c r="M246" s="20"/>
      <c r="N246" s="20"/>
      <c r="O246" s="19"/>
      <c r="P246" s="19"/>
      <c r="Q246" s="20"/>
      <c r="R246" s="20"/>
      <c r="S246" s="19"/>
      <c r="T246" s="19"/>
      <c r="U246" s="20"/>
      <c r="V246" s="20"/>
      <c r="W246" s="20"/>
      <c r="X246" s="21"/>
      <c r="Y246" s="21"/>
      <c r="Z246" s="22"/>
      <c r="AA246" s="22"/>
      <c r="AB246" s="21"/>
      <c r="AC246" s="22"/>
      <c r="AD246" s="27"/>
      <c r="AE246" s="11">
        <f t="shared" ref="AE246:AI246" si="595">SUM(AE243:AE245)</f>
        <v>0</v>
      </c>
      <c r="AF246" s="12">
        <f t="shared" si="595"/>
        <v>0</v>
      </c>
      <c r="AG246" s="13">
        <f t="shared" si="595"/>
        <v>0</v>
      </c>
      <c r="AH246" s="14">
        <f t="shared" si="595"/>
        <v>0</v>
      </c>
      <c r="AI246" s="15">
        <f t="shared" si="595"/>
        <v>0</v>
      </c>
    </row>
    <row r="247" spans="1:35" s="30" customFormat="1" x14ac:dyDescent="0.25">
      <c r="A247" s="48"/>
      <c r="B247" s="6" t="s">
        <v>8</v>
      </c>
      <c r="C247" s="19"/>
      <c r="D247" s="19"/>
      <c r="E247" s="20"/>
      <c r="F247" s="20"/>
      <c r="G247" s="19"/>
      <c r="H247" s="19"/>
      <c r="I247" s="20"/>
      <c r="J247" s="20"/>
      <c r="K247" s="19"/>
      <c r="L247" s="19"/>
      <c r="M247" s="20"/>
      <c r="N247" s="20"/>
      <c r="O247" s="19"/>
      <c r="P247" s="19"/>
      <c r="Q247" s="20"/>
      <c r="R247" s="20"/>
      <c r="S247" s="19"/>
      <c r="T247" s="19"/>
      <c r="U247" s="20"/>
      <c r="V247" s="20"/>
      <c r="W247" s="20"/>
      <c r="X247" s="21"/>
      <c r="Y247" s="21"/>
      <c r="Z247" s="22"/>
      <c r="AA247" s="22"/>
      <c r="AB247" s="21"/>
      <c r="AC247" s="22"/>
      <c r="AD247" s="29"/>
      <c r="AE247" s="16">
        <f t="shared" ref="AE247" si="596">SUM(C247,D247,G247,H247,K247,L247,O247,P247,S247,T247)</f>
        <v>0</v>
      </c>
      <c r="AF247" s="16">
        <f t="shared" ref="AF247" si="597">SUM(E247,F247,I247,J247,M247,N247,Q247,R247,U247,V247,W247)</f>
        <v>0</v>
      </c>
      <c r="AG247" s="16">
        <f t="shared" ref="AG247" si="598">SUM(X247,Y247,AB247)</f>
        <v>0</v>
      </c>
      <c r="AH247" s="16">
        <f t="shared" ref="AH247" si="599">SUM(Z247,AA247,AC247)</f>
        <v>0</v>
      </c>
      <c r="AI247" s="16">
        <f t="shared" ref="AI247" si="600">SUM(AD247)</f>
        <v>0</v>
      </c>
    </row>
    <row r="248" spans="1:35" s="26" customFormat="1" x14ac:dyDescent="0.25">
      <c r="A248" s="46"/>
      <c r="B248" s="4" t="s">
        <v>6</v>
      </c>
      <c r="C248" s="19"/>
      <c r="D248" s="19"/>
      <c r="E248" s="20"/>
      <c r="F248" s="20"/>
      <c r="G248" s="19"/>
      <c r="H248" s="19"/>
      <c r="I248" s="20"/>
      <c r="J248" s="20"/>
      <c r="K248" s="19"/>
      <c r="L248" s="19"/>
      <c r="M248" s="20"/>
      <c r="N248" s="20"/>
      <c r="O248" s="19"/>
      <c r="P248" s="19"/>
      <c r="Q248" s="20"/>
      <c r="R248" s="20"/>
      <c r="S248" s="19"/>
      <c r="T248" s="19"/>
      <c r="U248" s="20"/>
      <c r="V248" s="20"/>
      <c r="W248" s="20"/>
      <c r="X248" s="21"/>
      <c r="Y248" s="21"/>
      <c r="Z248" s="22"/>
      <c r="AA248" s="22"/>
      <c r="AB248" s="21"/>
      <c r="AC248" s="22"/>
      <c r="AD248" s="25"/>
      <c r="AE248" s="10">
        <f t="shared" ref="AE248:AE249" si="601">SUM(C248,D248,G248,H248,K248,L248,O248,P248,S248,T248)</f>
        <v>0</v>
      </c>
      <c r="AF248" s="10">
        <f t="shared" ref="AF248:AF249" si="602">SUM(E248,F248,I248,J248,M248,N248,Q248,R248,U248,V248,W248)</f>
        <v>0</v>
      </c>
      <c r="AG248" s="10">
        <f t="shared" ref="AG248:AG249" si="603">SUM(X248,Y248,AB248)</f>
        <v>0</v>
      </c>
      <c r="AH248" s="10">
        <f t="shared" ref="AH248:AH249" si="604">SUM(Z248,AA248,AC248)</f>
        <v>0</v>
      </c>
      <c r="AI248" s="10">
        <f t="shared" ref="AI248:AI249" si="605">SUM(AD248)</f>
        <v>0</v>
      </c>
    </row>
    <row r="249" spans="1:35" s="26" customFormat="1" x14ac:dyDescent="0.25">
      <c r="A249" s="46"/>
      <c r="B249" s="4" t="s">
        <v>13</v>
      </c>
      <c r="C249" s="19"/>
      <c r="D249" s="19"/>
      <c r="E249" s="20"/>
      <c r="F249" s="20"/>
      <c r="G249" s="19"/>
      <c r="H249" s="19"/>
      <c r="I249" s="20"/>
      <c r="J249" s="20"/>
      <c r="K249" s="19"/>
      <c r="L249" s="19"/>
      <c r="M249" s="20"/>
      <c r="N249" s="20"/>
      <c r="O249" s="19"/>
      <c r="P249" s="19"/>
      <c r="Q249" s="20"/>
      <c r="R249" s="20"/>
      <c r="S249" s="19"/>
      <c r="T249" s="19"/>
      <c r="U249" s="20"/>
      <c r="V249" s="20"/>
      <c r="W249" s="20"/>
      <c r="X249" s="21"/>
      <c r="Y249" s="21"/>
      <c r="Z249" s="22"/>
      <c r="AA249" s="22"/>
      <c r="AB249" s="21"/>
      <c r="AC249" s="22"/>
      <c r="AD249" s="25"/>
      <c r="AE249" s="10">
        <f t="shared" si="601"/>
        <v>0</v>
      </c>
      <c r="AF249" s="10">
        <f t="shared" si="602"/>
        <v>0</v>
      </c>
      <c r="AG249" s="10">
        <f t="shared" si="603"/>
        <v>0</v>
      </c>
      <c r="AH249" s="10">
        <f t="shared" si="604"/>
        <v>0</v>
      </c>
      <c r="AI249" s="10">
        <f t="shared" si="605"/>
        <v>0</v>
      </c>
    </row>
    <row r="250" spans="1:35" s="26" customFormat="1" x14ac:dyDescent="0.25">
      <c r="A250" s="46"/>
      <c r="B250" s="4" t="s">
        <v>33</v>
      </c>
      <c r="C250" s="19"/>
      <c r="D250" s="19"/>
      <c r="E250" s="20"/>
      <c r="F250" s="20"/>
      <c r="G250" s="19"/>
      <c r="H250" s="19"/>
      <c r="I250" s="20"/>
      <c r="J250" s="20"/>
      <c r="K250" s="19"/>
      <c r="L250" s="19"/>
      <c r="M250" s="20"/>
      <c r="N250" s="20"/>
      <c r="O250" s="19"/>
      <c r="P250" s="19"/>
      <c r="Q250" s="20"/>
      <c r="R250" s="20"/>
      <c r="S250" s="19"/>
      <c r="T250" s="19"/>
      <c r="U250" s="20"/>
      <c r="V250" s="20"/>
      <c r="W250" s="20"/>
      <c r="X250" s="21"/>
      <c r="Y250" s="21"/>
      <c r="Z250" s="22"/>
      <c r="AA250" s="22"/>
      <c r="AB250" s="21"/>
      <c r="AC250" s="22"/>
      <c r="AD250" s="25"/>
      <c r="AE250" s="10">
        <f t="shared" ref="AE250" si="606">C250*5/3</f>
        <v>0</v>
      </c>
      <c r="AF250" s="10">
        <f t="shared" ref="AF250" si="607">D250*5/3</f>
        <v>0</v>
      </c>
      <c r="AG250" s="10"/>
      <c r="AH250" s="10"/>
      <c r="AI250" s="10"/>
    </row>
    <row r="251" spans="1:35" s="28" customFormat="1" x14ac:dyDescent="0.25">
      <c r="A251" s="47"/>
      <c r="B251" s="5" t="s">
        <v>19</v>
      </c>
      <c r="C251" s="19"/>
      <c r="D251" s="19"/>
      <c r="E251" s="20"/>
      <c r="F251" s="20"/>
      <c r="G251" s="19"/>
      <c r="H251" s="19"/>
      <c r="I251" s="20"/>
      <c r="J251" s="20"/>
      <c r="K251" s="19"/>
      <c r="L251" s="19"/>
      <c r="M251" s="20"/>
      <c r="N251" s="20"/>
      <c r="O251" s="19"/>
      <c r="P251" s="19"/>
      <c r="Q251" s="20"/>
      <c r="R251" s="20"/>
      <c r="S251" s="19"/>
      <c r="T251" s="19"/>
      <c r="U251" s="20"/>
      <c r="V251" s="20"/>
      <c r="W251" s="20"/>
      <c r="X251" s="21"/>
      <c r="Y251" s="21"/>
      <c r="Z251" s="22"/>
      <c r="AA251" s="22"/>
      <c r="AB251" s="21"/>
      <c r="AC251" s="22"/>
      <c r="AD251" s="27"/>
      <c r="AE251" s="11">
        <f t="shared" ref="AE251:AI251" si="608">SUM(AE248:AE250)</f>
        <v>0</v>
      </c>
      <c r="AF251" s="12">
        <f t="shared" si="608"/>
        <v>0</v>
      </c>
      <c r="AG251" s="13">
        <f t="shared" si="608"/>
        <v>0</v>
      </c>
      <c r="AH251" s="14">
        <f t="shared" si="608"/>
        <v>0</v>
      </c>
      <c r="AI251" s="15">
        <f t="shared" si="608"/>
        <v>0</v>
      </c>
    </row>
    <row r="252" spans="1:35" s="30" customFormat="1" x14ac:dyDescent="0.25">
      <c r="A252" s="48"/>
      <c r="B252" s="6" t="s">
        <v>8</v>
      </c>
      <c r="C252" s="19"/>
      <c r="D252" s="19"/>
      <c r="E252" s="20"/>
      <c r="F252" s="20"/>
      <c r="G252" s="19"/>
      <c r="H252" s="19"/>
      <c r="I252" s="20"/>
      <c r="J252" s="20"/>
      <c r="K252" s="19"/>
      <c r="L252" s="19"/>
      <c r="M252" s="20"/>
      <c r="N252" s="20"/>
      <c r="O252" s="19"/>
      <c r="P252" s="19"/>
      <c r="Q252" s="20"/>
      <c r="R252" s="20"/>
      <c r="S252" s="19"/>
      <c r="T252" s="19"/>
      <c r="U252" s="20"/>
      <c r="V252" s="20"/>
      <c r="W252" s="20"/>
      <c r="X252" s="21"/>
      <c r="Y252" s="21"/>
      <c r="Z252" s="22"/>
      <c r="AA252" s="22"/>
      <c r="AB252" s="21"/>
      <c r="AC252" s="22"/>
      <c r="AD252" s="29"/>
      <c r="AE252" s="16">
        <f t="shared" ref="AE252" si="609">SUM(C252,D252,G252,H252,K252,L252,O252,P252,S252,T252)</f>
        <v>0</v>
      </c>
      <c r="AF252" s="16">
        <f t="shared" ref="AF252" si="610">SUM(E252,F252,I252,J252,M252,N252,Q252,R252,U252,V252,W252)</f>
        <v>0</v>
      </c>
      <c r="AG252" s="16">
        <f t="shared" ref="AG252" si="611">SUM(X252,Y252,AB252)</f>
        <v>0</v>
      </c>
      <c r="AH252" s="16">
        <f t="shared" ref="AH252" si="612">SUM(Z252,AA252,AC252)</f>
        <v>0</v>
      </c>
      <c r="AI252" s="16">
        <f t="shared" ref="AI252" si="613">SUM(AD252)</f>
        <v>0</v>
      </c>
    </row>
    <row r="253" spans="1:35" s="26" customFormat="1" x14ac:dyDescent="0.25">
      <c r="A253" s="46"/>
      <c r="B253" s="4" t="s">
        <v>6</v>
      </c>
      <c r="C253" s="19"/>
      <c r="D253" s="19"/>
      <c r="E253" s="20"/>
      <c r="F253" s="20"/>
      <c r="G253" s="19"/>
      <c r="H253" s="19"/>
      <c r="I253" s="20"/>
      <c r="J253" s="20"/>
      <c r="K253" s="19"/>
      <c r="L253" s="19"/>
      <c r="M253" s="20"/>
      <c r="N253" s="20"/>
      <c r="O253" s="19"/>
      <c r="P253" s="19"/>
      <c r="Q253" s="20"/>
      <c r="R253" s="20"/>
      <c r="S253" s="19"/>
      <c r="T253" s="19"/>
      <c r="U253" s="20"/>
      <c r="V253" s="20"/>
      <c r="W253" s="20"/>
      <c r="X253" s="21"/>
      <c r="Y253" s="21"/>
      <c r="Z253" s="22"/>
      <c r="AA253" s="22"/>
      <c r="AB253" s="21"/>
      <c r="AC253" s="22"/>
      <c r="AD253" s="25"/>
      <c r="AE253" s="10">
        <f t="shared" ref="AE253:AE254" si="614">SUM(C253,D253,G253,H253,K253,L253,O253,P253,S253,T253)</f>
        <v>0</v>
      </c>
      <c r="AF253" s="10">
        <f t="shared" ref="AF253:AF254" si="615">SUM(E253,F253,I253,J253,M253,N253,Q253,R253,U253,V253,W253)</f>
        <v>0</v>
      </c>
      <c r="AG253" s="10">
        <f t="shared" ref="AG253:AG254" si="616">SUM(X253,Y253,AB253)</f>
        <v>0</v>
      </c>
      <c r="AH253" s="10">
        <f t="shared" ref="AH253:AH254" si="617">SUM(Z253,AA253,AC253)</f>
        <v>0</v>
      </c>
      <c r="AI253" s="10">
        <f t="shared" ref="AI253:AI254" si="618">SUM(AD253)</f>
        <v>0</v>
      </c>
    </row>
    <row r="254" spans="1:35" s="26" customFormat="1" x14ac:dyDescent="0.25">
      <c r="A254" s="46"/>
      <c r="B254" s="4" t="s">
        <v>13</v>
      </c>
      <c r="C254" s="19"/>
      <c r="D254" s="19"/>
      <c r="E254" s="20"/>
      <c r="F254" s="20"/>
      <c r="G254" s="19"/>
      <c r="H254" s="19"/>
      <c r="I254" s="20"/>
      <c r="J254" s="20"/>
      <c r="K254" s="19"/>
      <c r="L254" s="19"/>
      <c r="M254" s="20"/>
      <c r="N254" s="20"/>
      <c r="O254" s="19"/>
      <c r="P254" s="19"/>
      <c r="Q254" s="20"/>
      <c r="R254" s="20"/>
      <c r="S254" s="19"/>
      <c r="T254" s="19"/>
      <c r="U254" s="20"/>
      <c r="V254" s="20"/>
      <c r="W254" s="20"/>
      <c r="X254" s="21"/>
      <c r="Y254" s="21"/>
      <c r="Z254" s="22"/>
      <c r="AA254" s="22"/>
      <c r="AB254" s="21"/>
      <c r="AC254" s="22"/>
      <c r="AD254" s="25"/>
      <c r="AE254" s="10">
        <f t="shared" si="614"/>
        <v>0</v>
      </c>
      <c r="AF254" s="10">
        <f t="shared" si="615"/>
        <v>0</v>
      </c>
      <c r="AG254" s="10">
        <f t="shared" si="616"/>
        <v>0</v>
      </c>
      <c r="AH254" s="10">
        <f t="shared" si="617"/>
        <v>0</v>
      </c>
      <c r="AI254" s="10">
        <f t="shared" si="618"/>
        <v>0</v>
      </c>
    </row>
    <row r="255" spans="1:35" s="26" customFormat="1" x14ac:dyDescent="0.25">
      <c r="A255" s="46"/>
      <c r="B255" s="4" t="s">
        <v>33</v>
      </c>
      <c r="C255" s="19"/>
      <c r="D255" s="19"/>
      <c r="E255" s="20"/>
      <c r="F255" s="20"/>
      <c r="G255" s="19"/>
      <c r="H255" s="19"/>
      <c r="I255" s="20"/>
      <c r="J255" s="20"/>
      <c r="K255" s="19"/>
      <c r="L255" s="19"/>
      <c r="M255" s="20"/>
      <c r="N255" s="20"/>
      <c r="O255" s="19"/>
      <c r="P255" s="19"/>
      <c r="Q255" s="20"/>
      <c r="R255" s="20"/>
      <c r="S255" s="19"/>
      <c r="T255" s="19"/>
      <c r="U255" s="20"/>
      <c r="V255" s="20"/>
      <c r="W255" s="20"/>
      <c r="X255" s="21"/>
      <c r="Y255" s="21"/>
      <c r="Z255" s="22"/>
      <c r="AA255" s="22"/>
      <c r="AB255" s="21"/>
      <c r="AC255" s="22"/>
      <c r="AD255" s="25"/>
      <c r="AE255" s="10">
        <f t="shared" ref="AE255" si="619">C255*5/3</f>
        <v>0</v>
      </c>
      <c r="AF255" s="10">
        <f t="shared" ref="AF255" si="620">D255*5/3</f>
        <v>0</v>
      </c>
      <c r="AG255" s="10"/>
      <c r="AH255" s="10"/>
      <c r="AI255" s="10"/>
    </row>
    <row r="256" spans="1:35" s="28" customFormat="1" x14ac:dyDescent="0.25">
      <c r="A256" s="47"/>
      <c r="B256" s="5" t="s">
        <v>19</v>
      </c>
      <c r="C256" s="19"/>
      <c r="D256" s="19"/>
      <c r="E256" s="20"/>
      <c r="F256" s="20"/>
      <c r="G256" s="19"/>
      <c r="H256" s="19"/>
      <c r="I256" s="20"/>
      <c r="J256" s="20"/>
      <c r="K256" s="19"/>
      <c r="L256" s="19"/>
      <c r="M256" s="20"/>
      <c r="N256" s="20"/>
      <c r="O256" s="19"/>
      <c r="P256" s="19"/>
      <c r="Q256" s="20"/>
      <c r="R256" s="20"/>
      <c r="S256" s="19"/>
      <c r="T256" s="19"/>
      <c r="U256" s="20"/>
      <c r="V256" s="20"/>
      <c r="W256" s="20"/>
      <c r="X256" s="21"/>
      <c r="Y256" s="21"/>
      <c r="Z256" s="22"/>
      <c r="AA256" s="22"/>
      <c r="AB256" s="21"/>
      <c r="AC256" s="22"/>
      <c r="AD256" s="27"/>
      <c r="AE256" s="11">
        <f t="shared" ref="AE256:AI256" si="621">SUM(AE253:AE255)</f>
        <v>0</v>
      </c>
      <c r="AF256" s="12">
        <f t="shared" si="621"/>
        <v>0</v>
      </c>
      <c r="AG256" s="13">
        <f t="shared" si="621"/>
        <v>0</v>
      </c>
      <c r="AH256" s="14">
        <f t="shared" si="621"/>
        <v>0</v>
      </c>
      <c r="AI256" s="15">
        <f t="shared" si="621"/>
        <v>0</v>
      </c>
    </row>
    <row r="257" spans="1:35" s="30" customFormat="1" x14ac:dyDescent="0.25">
      <c r="A257" s="48"/>
      <c r="B257" s="6" t="s">
        <v>8</v>
      </c>
      <c r="C257" s="19"/>
      <c r="D257" s="19"/>
      <c r="E257" s="20"/>
      <c r="F257" s="20"/>
      <c r="G257" s="19"/>
      <c r="H257" s="19"/>
      <c r="I257" s="20"/>
      <c r="J257" s="20"/>
      <c r="K257" s="19"/>
      <c r="L257" s="19"/>
      <c r="M257" s="20"/>
      <c r="N257" s="20"/>
      <c r="O257" s="19"/>
      <c r="P257" s="19"/>
      <c r="Q257" s="20"/>
      <c r="R257" s="20"/>
      <c r="S257" s="19"/>
      <c r="T257" s="19"/>
      <c r="U257" s="20"/>
      <c r="V257" s="20"/>
      <c r="W257" s="20"/>
      <c r="X257" s="21"/>
      <c r="Y257" s="21"/>
      <c r="Z257" s="22"/>
      <c r="AA257" s="22"/>
      <c r="AB257" s="21"/>
      <c r="AC257" s="22"/>
      <c r="AD257" s="29"/>
      <c r="AE257" s="16">
        <f t="shared" ref="AE257" si="622">SUM(C257,D257,G257,H257,K257,L257,O257,P257,S257,T257)</f>
        <v>0</v>
      </c>
      <c r="AF257" s="16">
        <f t="shared" ref="AF257" si="623">SUM(E257,F257,I257,J257,M257,N257,Q257,R257,U257,V257,W257)</f>
        <v>0</v>
      </c>
      <c r="AG257" s="16">
        <f t="shared" ref="AG257" si="624">SUM(X257,Y257,AB257)</f>
        <v>0</v>
      </c>
      <c r="AH257" s="16">
        <f t="shared" ref="AH257" si="625">SUM(Z257,AA257,AC257)</f>
        <v>0</v>
      </c>
      <c r="AI257" s="16">
        <f t="shared" ref="AI257" si="626">SUM(AD257)</f>
        <v>0</v>
      </c>
    </row>
    <row r="258" spans="1:35" s="26" customFormat="1" x14ac:dyDescent="0.25">
      <c r="A258" s="46"/>
      <c r="B258" s="4" t="s">
        <v>6</v>
      </c>
      <c r="C258" s="19"/>
      <c r="D258" s="19"/>
      <c r="E258" s="20"/>
      <c r="F258" s="20"/>
      <c r="G258" s="19"/>
      <c r="H258" s="19"/>
      <c r="I258" s="20"/>
      <c r="J258" s="20"/>
      <c r="K258" s="19"/>
      <c r="L258" s="19"/>
      <c r="M258" s="20"/>
      <c r="N258" s="20"/>
      <c r="O258" s="19"/>
      <c r="P258" s="19"/>
      <c r="Q258" s="20"/>
      <c r="R258" s="20"/>
      <c r="S258" s="19"/>
      <c r="T258" s="19"/>
      <c r="U258" s="20"/>
      <c r="V258" s="20"/>
      <c r="W258" s="20"/>
      <c r="X258" s="21"/>
      <c r="Y258" s="21"/>
      <c r="Z258" s="22"/>
      <c r="AA258" s="22"/>
      <c r="AB258" s="21"/>
      <c r="AC258" s="22"/>
      <c r="AD258" s="25"/>
      <c r="AE258" s="10">
        <f t="shared" ref="AE258:AE259" si="627">SUM(C258,D258,G258,H258,K258,L258,O258,P258,S258,T258)</f>
        <v>0</v>
      </c>
      <c r="AF258" s="10">
        <f t="shared" ref="AF258:AF259" si="628">SUM(E258,F258,I258,J258,M258,N258,Q258,R258,U258,V258,W258)</f>
        <v>0</v>
      </c>
      <c r="AG258" s="10">
        <f t="shared" ref="AG258:AG259" si="629">SUM(X258,Y258,AB258)</f>
        <v>0</v>
      </c>
      <c r="AH258" s="10">
        <f t="shared" ref="AH258:AH259" si="630">SUM(Z258,AA258,AC258)</f>
        <v>0</v>
      </c>
      <c r="AI258" s="10">
        <f t="shared" ref="AI258:AI259" si="631">SUM(AD258)</f>
        <v>0</v>
      </c>
    </row>
    <row r="259" spans="1:35" s="26" customFormat="1" x14ac:dyDescent="0.25">
      <c r="A259" s="46"/>
      <c r="B259" s="4" t="s">
        <v>6</v>
      </c>
      <c r="C259" s="19"/>
      <c r="D259" s="19"/>
      <c r="E259" s="20"/>
      <c r="F259" s="20"/>
      <c r="G259" s="19"/>
      <c r="H259" s="19"/>
      <c r="I259" s="20"/>
      <c r="J259" s="20"/>
      <c r="K259" s="19"/>
      <c r="L259" s="19"/>
      <c r="M259" s="20"/>
      <c r="N259" s="20"/>
      <c r="O259" s="19"/>
      <c r="P259" s="19"/>
      <c r="Q259" s="20"/>
      <c r="R259" s="20"/>
      <c r="S259" s="19"/>
      <c r="T259" s="19"/>
      <c r="U259" s="20"/>
      <c r="V259" s="20"/>
      <c r="W259" s="20"/>
      <c r="X259" s="21"/>
      <c r="Y259" s="21"/>
      <c r="Z259" s="22"/>
      <c r="AA259" s="22"/>
      <c r="AB259" s="21"/>
      <c r="AC259" s="22"/>
      <c r="AD259" s="25"/>
      <c r="AE259" s="10">
        <f t="shared" si="627"/>
        <v>0</v>
      </c>
      <c r="AF259" s="10">
        <f t="shared" si="628"/>
        <v>0</v>
      </c>
      <c r="AG259" s="10">
        <f t="shared" si="629"/>
        <v>0</v>
      </c>
      <c r="AH259" s="10">
        <f t="shared" si="630"/>
        <v>0</v>
      </c>
      <c r="AI259" s="10">
        <f t="shared" si="631"/>
        <v>0</v>
      </c>
    </row>
    <row r="260" spans="1:35" s="26" customFormat="1" x14ac:dyDescent="0.25">
      <c r="A260" s="46"/>
      <c r="B260" s="4" t="s">
        <v>33</v>
      </c>
      <c r="C260" s="19"/>
      <c r="D260" s="19"/>
      <c r="E260" s="20"/>
      <c r="F260" s="20"/>
      <c r="G260" s="19"/>
      <c r="H260" s="19"/>
      <c r="I260" s="20"/>
      <c r="J260" s="20"/>
      <c r="K260" s="19"/>
      <c r="L260" s="19"/>
      <c r="M260" s="20"/>
      <c r="N260" s="20"/>
      <c r="O260" s="19"/>
      <c r="P260" s="19"/>
      <c r="Q260" s="20"/>
      <c r="R260" s="20"/>
      <c r="S260" s="19"/>
      <c r="T260" s="19"/>
      <c r="U260" s="20"/>
      <c r="V260" s="20"/>
      <c r="W260" s="20"/>
      <c r="X260" s="21"/>
      <c r="Y260" s="21"/>
      <c r="Z260" s="22"/>
      <c r="AA260" s="22"/>
      <c r="AB260" s="21"/>
      <c r="AC260" s="22"/>
      <c r="AD260" s="25"/>
      <c r="AE260" s="10">
        <f t="shared" ref="AE260" si="632">C260*5/3</f>
        <v>0</v>
      </c>
      <c r="AF260" s="10">
        <f t="shared" ref="AF260" si="633">D260*5/3</f>
        <v>0</v>
      </c>
      <c r="AG260" s="10"/>
      <c r="AH260" s="10"/>
      <c r="AI260" s="10"/>
    </row>
    <row r="261" spans="1:35" s="28" customFormat="1" x14ac:dyDescent="0.25">
      <c r="A261" s="47"/>
      <c r="B261" s="5" t="s">
        <v>19</v>
      </c>
      <c r="C261" s="19"/>
      <c r="D261" s="19"/>
      <c r="E261" s="20"/>
      <c r="F261" s="20"/>
      <c r="G261" s="19"/>
      <c r="H261" s="19"/>
      <c r="I261" s="20"/>
      <c r="J261" s="20"/>
      <c r="K261" s="19"/>
      <c r="L261" s="19"/>
      <c r="M261" s="20"/>
      <c r="N261" s="20"/>
      <c r="O261" s="19"/>
      <c r="P261" s="19"/>
      <c r="Q261" s="20"/>
      <c r="R261" s="20"/>
      <c r="S261" s="19"/>
      <c r="T261" s="19"/>
      <c r="U261" s="20"/>
      <c r="V261" s="20"/>
      <c r="W261" s="20"/>
      <c r="X261" s="21"/>
      <c r="Y261" s="21"/>
      <c r="Z261" s="22"/>
      <c r="AA261" s="22"/>
      <c r="AB261" s="21"/>
      <c r="AC261" s="22"/>
      <c r="AD261" s="27"/>
      <c r="AE261" s="11">
        <f t="shared" ref="AE261:AI261" si="634">SUM(AE258:AE260)</f>
        <v>0</v>
      </c>
      <c r="AF261" s="12">
        <f t="shared" si="634"/>
        <v>0</v>
      </c>
      <c r="AG261" s="13">
        <f t="shared" si="634"/>
        <v>0</v>
      </c>
      <c r="AH261" s="14">
        <f t="shared" si="634"/>
        <v>0</v>
      </c>
      <c r="AI261" s="15">
        <f t="shared" si="634"/>
        <v>0</v>
      </c>
    </row>
    <row r="262" spans="1:35" s="30" customFormat="1" x14ac:dyDescent="0.25">
      <c r="A262" s="48"/>
      <c r="B262" s="6" t="s">
        <v>8</v>
      </c>
      <c r="C262" s="19"/>
      <c r="D262" s="19"/>
      <c r="E262" s="20"/>
      <c r="F262" s="20"/>
      <c r="G262" s="19"/>
      <c r="H262" s="19"/>
      <c r="I262" s="20"/>
      <c r="J262" s="20"/>
      <c r="K262" s="19"/>
      <c r="L262" s="19"/>
      <c r="M262" s="20"/>
      <c r="N262" s="20"/>
      <c r="O262" s="19"/>
      <c r="P262" s="19"/>
      <c r="Q262" s="20"/>
      <c r="R262" s="20"/>
      <c r="S262" s="19"/>
      <c r="T262" s="19"/>
      <c r="U262" s="20"/>
      <c r="V262" s="20"/>
      <c r="W262" s="20"/>
      <c r="X262" s="21"/>
      <c r="Y262" s="21"/>
      <c r="Z262" s="22"/>
      <c r="AA262" s="22"/>
      <c r="AB262" s="21"/>
      <c r="AC262" s="22"/>
      <c r="AD262" s="29"/>
      <c r="AE262" s="16">
        <f t="shared" ref="AE262" si="635">SUM(C262,D262,G262,H262,K262,L262,O262,P262,S262,T262)</f>
        <v>0</v>
      </c>
      <c r="AF262" s="16">
        <f t="shared" ref="AF262" si="636">SUM(E262,F262,I262,J262,M262,N262,Q262,R262,U262,V262,W262)</f>
        <v>0</v>
      </c>
      <c r="AG262" s="16">
        <f t="shared" ref="AG262" si="637">SUM(X262,Y262,AB262)</f>
        <v>0</v>
      </c>
      <c r="AH262" s="16">
        <f t="shared" ref="AH262" si="638">SUM(Z262,AA262,AC262)</f>
        <v>0</v>
      </c>
      <c r="AI262" s="16">
        <f t="shared" ref="AI262" si="639">SUM(AD262)</f>
        <v>0</v>
      </c>
    </row>
    <row r="263" spans="1:35" s="26" customFormat="1" x14ac:dyDescent="0.25">
      <c r="A263" s="46"/>
      <c r="B263" s="4" t="s">
        <v>6</v>
      </c>
      <c r="C263" s="19"/>
      <c r="D263" s="19"/>
      <c r="E263" s="20"/>
      <c r="F263" s="20"/>
      <c r="G263" s="19"/>
      <c r="H263" s="19"/>
      <c r="I263" s="20"/>
      <c r="J263" s="20"/>
      <c r="K263" s="19"/>
      <c r="L263" s="19"/>
      <c r="M263" s="20"/>
      <c r="N263" s="20"/>
      <c r="O263" s="19"/>
      <c r="P263" s="19"/>
      <c r="Q263" s="20"/>
      <c r="R263" s="20"/>
      <c r="S263" s="19"/>
      <c r="T263" s="19"/>
      <c r="U263" s="20"/>
      <c r="V263" s="20"/>
      <c r="W263" s="20"/>
      <c r="X263" s="21"/>
      <c r="Y263" s="21"/>
      <c r="Z263" s="22"/>
      <c r="AA263" s="22"/>
      <c r="AB263" s="21"/>
      <c r="AC263" s="22"/>
      <c r="AD263" s="25"/>
      <c r="AE263" s="10">
        <f t="shared" ref="AE263:AE264" si="640">SUM(C263,D263,G263,H263,K263,L263,O263,P263,S263,T263)</f>
        <v>0</v>
      </c>
      <c r="AF263" s="10">
        <f t="shared" ref="AF263:AF264" si="641">SUM(E263,F263,I263,J263,M263,N263,Q263,R263,U263,V263,W263)</f>
        <v>0</v>
      </c>
      <c r="AG263" s="10">
        <f t="shared" ref="AG263:AG264" si="642">SUM(X263,Y263,AB263)</f>
        <v>0</v>
      </c>
      <c r="AH263" s="10">
        <f t="shared" ref="AH263:AH264" si="643">SUM(Z263,AA263,AC263)</f>
        <v>0</v>
      </c>
      <c r="AI263" s="10">
        <f t="shared" ref="AI263:AI264" si="644">SUM(AD263)</f>
        <v>0</v>
      </c>
    </row>
    <row r="264" spans="1:35" s="26" customFormat="1" x14ac:dyDescent="0.25">
      <c r="A264" s="46"/>
      <c r="B264" s="4" t="s">
        <v>13</v>
      </c>
      <c r="C264" s="19"/>
      <c r="D264" s="19"/>
      <c r="E264" s="20"/>
      <c r="F264" s="20"/>
      <c r="G264" s="19"/>
      <c r="H264" s="19"/>
      <c r="I264" s="20"/>
      <c r="J264" s="20"/>
      <c r="K264" s="19"/>
      <c r="L264" s="19"/>
      <c r="M264" s="20"/>
      <c r="N264" s="20"/>
      <c r="O264" s="19"/>
      <c r="P264" s="19"/>
      <c r="Q264" s="20"/>
      <c r="R264" s="20"/>
      <c r="S264" s="19"/>
      <c r="T264" s="19"/>
      <c r="U264" s="20"/>
      <c r="V264" s="20"/>
      <c r="W264" s="20"/>
      <c r="X264" s="21"/>
      <c r="Y264" s="21"/>
      <c r="Z264" s="22"/>
      <c r="AA264" s="22"/>
      <c r="AB264" s="21"/>
      <c r="AC264" s="22"/>
      <c r="AD264" s="25"/>
      <c r="AE264" s="10">
        <f t="shared" si="640"/>
        <v>0</v>
      </c>
      <c r="AF264" s="10">
        <f t="shared" si="641"/>
        <v>0</v>
      </c>
      <c r="AG264" s="10">
        <f t="shared" si="642"/>
        <v>0</v>
      </c>
      <c r="AH264" s="10">
        <f t="shared" si="643"/>
        <v>0</v>
      </c>
      <c r="AI264" s="10">
        <f t="shared" si="644"/>
        <v>0</v>
      </c>
    </row>
    <row r="265" spans="1:35" s="26" customFormat="1" x14ac:dyDescent="0.25">
      <c r="A265" s="46"/>
      <c r="B265" s="4" t="s">
        <v>33</v>
      </c>
      <c r="C265" s="19"/>
      <c r="D265" s="19"/>
      <c r="E265" s="20"/>
      <c r="F265" s="20"/>
      <c r="G265" s="19"/>
      <c r="H265" s="19"/>
      <c r="I265" s="20"/>
      <c r="J265" s="20"/>
      <c r="K265" s="19"/>
      <c r="L265" s="19"/>
      <c r="M265" s="20"/>
      <c r="N265" s="20"/>
      <c r="O265" s="19"/>
      <c r="P265" s="19"/>
      <c r="Q265" s="20"/>
      <c r="R265" s="20"/>
      <c r="S265" s="19"/>
      <c r="T265" s="19"/>
      <c r="U265" s="20"/>
      <c r="V265" s="20"/>
      <c r="W265" s="20"/>
      <c r="X265" s="21"/>
      <c r="Y265" s="21"/>
      <c r="Z265" s="22"/>
      <c r="AA265" s="22"/>
      <c r="AB265" s="21"/>
      <c r="AC265" s="22"/>
      <c r="AD265" s="25"/>
      <c r="AE265" s="10">
        <f t="shared" ref="AE265" si="645">C265*5/3</f>
        <v>0</v>
      </c>
      <c r="AF265" s="10">
        <f t="shared" ref="AF265" si="646">D265*5/3</f>
        <v>0</v>
      </c>
      <c r="AG265" s="10"/>
      <c r="AH265" s="10"/>
      <c r="AI265" s="10"/>
    </row>
    <row r="266" spans="1:35" s="28" customFormat="1" x14ac:dyDescent="0.25">
      <c r="A266" s="47"/>
      <c r="B266" s="5" t="s">
        <v>19</v>
      </c>
      <c r="C266" s="19"/>
      <c r="D266" s="19"/>
      <c r="E266" s="20"/>
      <c r="F266" s="20"/>
      <c r="G266" s="19"/>
      <c r="H266" s="19"/>
      <c r="I266" s="20"/>
      <c r="J266" s="20"/>
      <c r="K266" s="19"/>
      <c r="L266" s="19"/>
      <c r="M266" s="20"/>
      <c r="N266" s="20"/>
      <c r="O266" s="19"/>
      <c r="P266" s="19"/>
      <c r="Q266" s="20"/>
      <c r="R266" s="20"/>
      <c r="S266" s="19"/>
      <c r="T266" s="19"/>
      <c r="U266" s="20"/>
      <c r="V266" s="20"/>
      <c r="W266" s="20"/>
      <c r="X266" s="21"/>
      <c r="Y266" s="21"/>
      <c r="Z266" s="22"/>
      <c r="AA266" s="22"/>
      <c r="AB266" s="21"/>
      <c r="AC266" s="22"/>
      <c r="AD266" s="27"/>
      <c r="AE266" s="11">
        <f t="shared" ref="AE266:AI266" si="647">SUM(AE263:AE265)</f>
        <v>0</v>
      </c>
      <c r="AF266" s="12">
        <f t="shared" si="647"/>
        <v>0</v>
      </c>
      <c r="AG266" s="13">
        <f t="shared" si="647"/>
        <v>0</v>
      </c>
      <c r="AH266" s="14">
        <f t="shared" si="647"/>
        <v>0</v>
      </c>
      <c r="AI266" s="15">
        <f t="shared" si="647"/>
        <v>0</v>
      </c>
    </row>
    <row r="267" spans="1:35" s="30" customFormat="1" x14ac:dyDescent="0.25">
      <c r="A267" s="48"/>
      <c r="B267" s="6" t="s">
        <v>8</v>
      </c>
      <c r="C267" s="19"/>
      <c r="D267" s="19"/>
      <c r="E267" s="20"/>
      <c r="F267" s="20"/>
      <c r="G267" s="19"/>
      <c r="H267" s="19"/>
      <c r="I267" s="20"/>
      <c r="J267" s="20"/>
      <c r="K267" s="19"/>
      <c r="L267" s="19"/>
      <c r="M267" s="20"/>
      <c r="N267" s="20"/>
      <c r="O267" s="19"/>
      <c r="P267" s="19"/>
      <c r="Q267" s="20"/>
      <c r="R267" s="20"/>
      <c r="S267" s="19"/>
      <c r="T267" s="19"/>
      <c r="U267" s="20"/>
      <c r="V267" s="20"/>
      <c r="W267" s="20"/>
      <c r="X267" s="21"/>
      <c r="Y267" s="21"/>
      <c r="Z267" s="22"/>
      <c r="AA267" s="22"/>
      <c r="AB267" s="21"/>
      <c r="AC267" s="22"/>
      <c r="AD267" s="29"/>
      <c r="AE267" s="16">
        <f t="shared" ref="AE267" si="648">SUM(C267,D267,G267,H267,K267,L267,O267,P267,S267,T267)</f>
        <v>0</v>
      </c>
      <c r="AF267" s="16">
        <f t="shared" ref="AF267" si="649">SUM(E267,F267,I267,J267,M267,N267,Q267,R267,U267,V267,W267)</f>
        <v>0</v>
      </c>
      <c r="AG267" s="16">
        <f t="shared" ref="AG267" si="650">SUM(X267,Y267,AB267)</f>
        <v>0</v>
      </c>
      <c r="AH267" s="16">
        <f t="shared" ref="AH267" si="651">SUM(Z267,AA267,AC267)</f>
        <v>0</v>
      </c>
      <c r="AI267" s="16">
        <f t="shared" ref="AI267" si="652">SUM(AD267)</f>
        <v>0</v>
      </c>
    </row>
    <row r="268" spans="1:35" s="26" customFormat="1" x14ac:dyDescent="0.25">
      <c r="A268" s="46"/>
      <c r="B268" s="4" t="s">
        <v>6</v>
      </c>
      <c r="C268" s="19"/>
      <c r="D268" s="19"/>
      <c r="E268" s="20"/>
      <c r="F268" s="20"/>
      <c r="G268" s="19"/>
      <c r="H268" s="19"/>
      <c r="I268" s="20"/>
      <c r="J268" s="20"/>
      <c r="K268" s="19"/>
      <c r="L268" s="19"/>
      <c r="M268" s="20"/>
      <c r="N268" s="20"/>
      <c r="O268" s="19"/>
      <c r="P268" s="19"/>
      <c r="Q268" s="20"/>
      <c r="R268" s="20"/>
      <c r="S268" s="19"/>
      <c r="T268" s="19"/>
      <c r="U268" s="20"/>
      <c r="V268" s="20"/>
      <c r="W268" s="20"/>
      <c r="X268" s="21"/>
      <c r="Y268" s="21"/>
      <c r="Z268" s="22"/>
      <c r="AA268" s="22"/>
      <c r="AB268" s="21"/>
      <c r="AC268" s="22"/>
      <c r="AD268" s="25"/>
      <c r="AE268" s="10">
        <f t="shared" ref="AE268:AE269" si="653">SUM(C268,D268,G268,H268,K268,L268,O268,P268,S268,T268)</f>
        <v>0</v>
      </c>
      <c r="AF268" s="10">
        <f t="shared" ref="AF268:AF269" si="654">SUM(E268,F268,I268,J268,M268,N268,Q268,R268,U268,V268,W268)</f>
        <v>0</v>
      </c>
      <c r="AG268" s="10">
        <f t="shared" ref="AG268:AG269" si="655">SUM(X268,Y268,AB268)</f>
        <v>0</v>
      </c>
      <c r="AH268" s="10">
        <f t="shared" ref="AH268:AH269" si="656">SUM(Z268,AA268,AC268)</f>
        <v>0</v>
      </c>
      <c r="AI268" s="10">
        <f t="shared" ref="AI268:AI269" si="657">SUM(AD268)</f>
        <v>0</v>
      </c>
    </row>
    <row r="269" spans="1:35" s="26" customFormat="1" x14ac:dyDescent="0.25">
      <c r="A269" s="46"/>
      <c r="B269" s="4" t="s">
        <v>13</v>
      </c>
      <c r="C269" s="19"/>
      <c r="D269" s="19"/>
      <c r="E269" s="20"/>
      <c r="F269" s="20"/>
      <c r="G269" s="19"/>
      <c r="H269" s="19"/>
      <c r="I269" s="20"/>
      <c r="J269" s="20"/>
      <c r="K269" s="19"/>
      <c r="L269" s="19"/>
      <c r="M269" s="20"/>
      <c r="N269" s="20"/>
      <c r="O269" s="19"/>
      <c r="P269" s="19"/>
      <c r="Q269" s="20"/>
      <c r="R269" s="20"/>
      <c r="S269" s="19"/>
      <c r="T269" s="19"/>
      <c r="U269" s="20"/>
      <c r="V269" s="20"/>
      <c r="W269" s="20"/>
      <c r="X269" s="21"/>
      <c r="Y269" s="21"/>
      <c r="Z269" s="22"/>
      <c r="AA269" s="22"/>
      <c r="AB269" s="21"/>
      <c r="AC269" s="22"/>
      <c r="AD269" s="25"/>
      <c r="AE269" s="10">
        <f t="shared" si="653"/>
        <v>0</v>
      </c>
      <c r="AF269" s="10">
        <f t="shared" si="654"/>
        <v>0</v>
      </c>
      <c r="AG269" s="10">
        <f t="shared" si="655"/>
        <v>0</v>
      </c>
      <c r="AH269" s="10">
        <f t="shared" si="656"/>
        <v>0</v>
      </c>
      <c r="AI269" s="10">
        <f t="shared" si="657"/>
        <v>0</v>
      </c>
    </row>
    <row r="270" spans="1:35" s="26" customFormat="1" x14ac:dyDescent="0.25">
      <c r="A270" s="46"/>
      <c r="B270" s="4" t="s">
        <v>33</v>
      </c>
      <c r="C270" s="19"/>
      <c r="D270" s="19"/>
      <c r="E270" s="20"/>
      <c r="F270" s="20"/>
      <c r="G270" s="19"/>
      <c r="H270" s="19"/>
      <c r="I270" s="20"/>
      <c r="J270" s="20"/>
      <c r="K270" s="19"/>
      <c r="L270" s="19"/>
      <c r="M270" s="20"/>
      <c r="N270" s="20"/>
      <c r="O270" s="19"/>
      <c r="P270" s="19"/>
      <c r="Q270" s="20"/>
      <c r="R270" s="20"/>
      <c r="S270" s="19"/>
      <c r="T270" s="19"/>
      <c r="U270" s="20"/>
      <c r="V270" s="20"/>
      <c r="W270" s="20"/>
      <c r="X270" s="21"/>
      <c r="Y270" s="21"/>
      <c r="Z270" s="22"/>
      <c r="AA270" s="22"/>
      <c r="AB270" s="21"/>
      <c r="AC270" s="22"/>
      <c r="AD270" s="25"/>
      <c r="AE270" s="10">
        <f t="shared" ref="AE270" si="658">C270*5/3</f>
        <v>0</v>
      </c>
      <c r="AF270" s="10">
        <f t="shared" ref="AF270" si="659">D270*5/3</f>
        <v>0</v>
      </c>
      <c r="AG270" s="10"/>
      <c r="AH270" s="10"/>
      <c r="AI270" s="10"/>
    </row>
    <row r="271" spans="1:35" s="28" customFormat="1" x14ac:dyDescent="0.25">
      <c r="A271" s="47"/>
      <c r="B271" s="5" t="s">
        <v>19</v>
      </c>
      <c r="C271" s="19"/>
      <c r="D271" s="19"/>
      <c r="E271" s="20"/>
      <c r="F271" s="20"/>
      <c r="G271" s="19"/>
      <c r="H271" s="19"/>
      <c r="I271" s="20"/>
      <c r="J271" s="20"/>
      <c r="K271" s="19"/>
      <c r="L271" s="19"/>
      <c r="M271" s="20"/>
      <c r="N271" s="20"/>
      <c r="O271" s="19"/>
      <c r="P271" s="19"/>
      <c r="Q271" s="20"/>
      <c r="R271" s="20"/>
      <c r="S271" s="19"/>
      <c r="T271" s="19"/>
      <c r="U271" s="20"/>
      <c r="V271" s="20"/>
      <c r="W271" s="20"/>
      <c r="X271" s="21"/>
      <c r="Y271" s="21"/>
      <c r="Z271" s="22"/>
      <c r="AA271" s="22"/>
      <c r="AB271" s="21"/>
      <c r="AC271" s="22"/>
      <c r="AD271" s="27"/>
      <c r="AE271" s="11">
        <f t="shared" ref="AE271:AI271" si="660">SUM(AE268:AE270)</f>
        <v>0</v>
      </c>
      <c r="AF271" s="12">
        <f t="shared" si="660"/>
        <v>0</v>
      </c>
      <c r="AG271" s="13">
        <f t="shared" si="660"/>
        <v>0</v>
      </c>
      <c r="AH271" s="14">
        <f t="shared" si="660"/>
        <v>0</v>
      </c>
      <c r="AI271" s="15">
        <f t="shared" si="660"/>
        <v>0</v>
      </c>
    </row>
    <row r="272" spans="1:35" s="30" customFormat="1" x14ac:dyDescent="0.25">
      <c r="A272" s="48"/>
      <c r="B272" s="6" t="s">
        <v>8</v>
      </c>
      <c r="C272" s="19"/>
      <c r="D272" s="19"/>
      <c r="E272" s="20"/>
      <c r="F272" s="20"/>
      <c r="G272" s="19"/>
      <c r="H272" s="19"/>
      <c r="I272" s="20"/>
      <c r="J272" s="20"/>
      <c r="K272" s="19"/>
      <c r="L272" s="19"/>
      <c r="M272" s="20"/>
      <c r="N272" s="20"/>
      <c r="O272" s="19"/>
      <c r="P272" s="19"/>
      <c r="Q272" s="20"/>
      <c r="R272" s="20"/>
      <c r="S272" s="19"/>
      <c r="T272" s="19"/>
      <c r="U272" s="20"/>
      <c r="V272" s="20"/>
      <c r="W272" s="20"/>
      <c r="X272" s="21"/>
      <c r="Y272" s="21"/>
      <c r="Z272" s="22"/>
      <c r="AA272" s="22"/>
      <c r="AB272" s="21"/>
      <c r="AC272" s="22"/>
      <c r="AD272" s="29"/>
      <c r="AE272" s="16">
        <f t="shared" ref="AE272" si="661">SUM(C272,D272,G272,H272,K272,L272,O272,P272,S272,T272)</f>
        <v>0</v>
      </c>
      <c r="AF272" s="16">
        <f t="shared" ref="AF272" si="662">SUM(E272,F272,I272,J272,M272,N272,Q272,R272,U272,V272,W272)</f>
        <v>0</v>
      </c>
      <c r="AG272" s="16">
        <f t="shared" ref="AG272" si="663">SUM(X272,Y272,AB272)</f>
        <v>0</v>
      </c>
      <c r="AH272" s="16">
        <f t="shared" ref="AH272" si="664">SUM(Z272,AA272,AC272)</f>
        <v>0</v>
      </c>
      <c r="AI272" s="16">
        <f t="shared" ref="AI272" si="665">SUM(AD272)</f>
        <v>0</v>
      </c>
    </row>
    <row r="273" spans="1:35" s="26" customFormat="1" x14ac:dyDescent="0.25">
      <c r="A273" s="46"/>
      <c r="B273" s="4" t="s">
        <v>6</v>
      </c>
      <c r="C273" s="19"/>
      <c r="D273" s="19"/>
      <c r="E273" s="20"/>
      <c r="F273" s="20"/>
      <c r="G273" s="19"/>
      <c r="H273" s="19"/>
      <c r="I273" s="20"/>
      <c r="J273" s="20"/>
      <c r="K273" s="19"/>
      <c r="L273" s="19"/>
      <c r="M273" s="20"/>
      <c r="N273" s="20"/>
      <c r="O273" s="19"/>
      <c r="P273" s="19"/>
      <c r="Q273" s="20"/>
      <c r="R273" s="20"/>
      <c r="S273" s="19"/>
      <c r="T273" s="19"/>
      <c r="U273" s="20"/>
      <c r="V273" s="20"/>
      <c r="W273" s="20"/>
      <c r="X273" s="21"/>
      <c r="Y273" s="21"/>
      <c r="Z273" s="22"/>
      <c r="AA273" s="22"/>
      <c r="AB273" s="21"/>
      <c r="AC273" s="22"/>
      <c r="AD273" s="25"/>
      <c r="AE273" s="10">
        <f t="shared" ref="AE273:AE274" si="666">SUM(C273,D273,G273,H273,K273,L273,O273,P273,S273,T273)</f>
        <v>0</v>
      </c>
      <c r="AF273" s="10">
        <f t="shared" ref="AF273:AF274" si="667">SUM(E273,F273,I273,J273,M273,N273,Q273,R273,U273,V273,W273)</f>
        <v>0</v>
      </c>
      <c r="AG273" s="10">
        <f t="shared" ref="AG273:AG274" si="668">SUM(X273,Y273,AB273)</f>
        <v>0</v>
      </c>
      <c r="AH273" s="10">
        <f t="shared" ref="AH273:AH274" si="669">SUM(Z273,AA273,AC273)</f>
        <v>0</v>
      </c>
      <c r="AI273" s="10">
        <f t="shared" ref="AI273:AI274" si="670">SUM(AD273)</f>
        <v>0</v>
      </c>
    </row>
    <row r="274" spans="1:35" s="26" customFormat="1" x14ac:dyDescent="0.25">
      <c r="A274" s="46"/>
      <c r="B274" s="4" t="s">
        <v>13</v>
      </c>
      <c r="C274" s="19"/>
      <c r="D274" s="19"/>
      <c r="E274" s="20"/>
      <c r="F274" s="20"/>
      <c r="G274" s="19"/>
      <c r="H274" s="19"/>
      <c r="I274" s="20"/>
      <c r="J274" s="20"/>
      <c r="K274" s="19"/>
      <c r="L274" s="19"/>
      <c r="M274" s="20"/>
      <c r="N274" s="20"/>
      <c r="O274" s="19"/>
      <c r="P274" s="19"/>
      <c r="Q274" s="20"/>
      <c r="R274" s="20"/>
      <c r="S274" s="19"/>
      <c r="T274" s="19"/>
      <c r="U274" s="20"/>
      <c r="V274" s="20"/>
      <c r="W274" s="20"/>
      <c r="X274" s="21"/>
      <c r="Y274" s="21"/>
      <c r="Z274" s="22"/>
      <c r="AA274" s="22"/>
      <c r="AB274" s="21"/>
      <c r="AC274" s="22"/>
      <c r="AD274" s="25"/>
      <c r="AE274" s="10">
        <f t="shared" si="666"/>
        <v>0</v>
      </c>
      <c r="AF274" s="10">
        <f t="shared" si="667"/>
        <v>0</v>
      </c>
      <c r="AG274" s="10">
        <f t="shared" si="668"/>
        <v>0</v>
      </c>
      <c r="AH274" s="10">
        <f t="shared" si="669"/>
        <v>0</v>
      </c>
      <c r="AI274" s="10">
        <f t="shared" si="670"/>
        <v>0</v>
      </c>
    </row>
    <row r="275" spans="1:35" s="26" customFormat="1" x14ac:dyDescent="0.25">
      <c r="A275" s="46"/>
      <c r="B275" s="4" t="s">
        <v>33</v>
      </c>
      <c r="C275" s="19"/>
      <c r="D275" s="19"/>
      <c r="E275" s="20"/>
      <c r="F275" s="20"/>
      <c r="G275" s="19"/>
      <c r="H275" s="19"/>
      <c r="I275" s="20"/>
      <c r="J275" s="20"/>
      <c r="K275" s="19"/>
      <c r="L275" s="19"/>
      <c r="M275" s="20"/>
      <c r="N275" s="20"/>
      <c r="O275" s="19"/>
      <c r="P275" s="19"/>
      <c r="Q275" s="20"/>
      <c r="R275" s="20"/>
      <c r="S275" s="19"/>
      <c r="T275" s="19"/>
      <c r="U275" s="20"/>
      <c r="V275" s="20"/>
      <c r="W275" s="20"/>
      <c r="X275" s="21"/>
      <c r="Y275" s="21"/>
      <c r="Z275" s="22"/>
      <c r="AA275" s="22"/>
      <c r="AB275" s="21"/>
      <c r="AC275" s="22"/>
      <c r="AD275" s="25"/>
      <c r="AE275" s="10">
        <f t="shared" ref="AE275" si="671">C275*5/3</f>
        <v>0</v>
      </c>
      <c r="AF275" s="10">
        <f t="shared" ref="AF275" si="672">D275*5/3</f>
        <v>0</v>
      </c>
      <c r="AG275" s="10"/>
      <c r="AH275" s="10"/>
      <c r="AI275" s="10"/>
    </row>
    <row r="276" spans="1:35" s="28" customFormat="1" x14ac:dyDescent="0.25">
      <c r="A276" s="47"/>
      <c r="B276" s="5" t="s">
        <v>19</v>
      </c>
      <c r="C276" s="19"/>
      <c r="D276" s="19"/>
      <c r="E276" s="20"/>
      <c r="F276" s="20"/>
      <c r="G276" s="19"/>
      <c r="H276" s="19"/>
      <c r="I276" s="20"/>
      <c r="J276" s="20"/>
      <c r="K276" s="19"/>
      <c r="L276" s="19"/>
      <c r="M276" s="20"/>
      <c r="N276" s="20"/>
      <c r="O276" s="19"/>
      <c r="P276" s="19"/>
      <c r="Q276" s="20"/>
      <c r="R276" s="20"/>
      <c r="S276" s="19"/>
      <c r="T276" s="19"/>
      <c r="U276" s="20"/>
      <c r="V276" s="20"/>
      <c r="W276" s="20"/>
      <c r="X276" s="21"/>
      <c r="Y276" s="21"/>
      <c r="Z276" s="22"/>
      <c r="AA276" s="22"/>
      <c r="AB276" s="21"/>
      <c r="AC276" s="22"/>
      <c r="AD276" s="27"/>
      <c r="AE276" s="11">
        <f t="shared" ref="AE276:AI276" si="673">SUM(AE273:AE275)</f>
        <v>0</v>
      </c>
      <c r="AF276" s="12">
        <f t="shared" si="673"/>
        <v>0</v>
      </c>
      <c r="AG276" s="13">
        <f t="shared" si="673"/>
        <v>0</v>
      </c>
      <c r="AH276" s="14">
        <f t="shared" si="673"/>
        <v>0</v>
      </c>
      <c r="AI276" s="15">
        <f t="shared" si="673"/>
        <v>0</v>
      </c>
    </row>
    <row r="277" spans="1:35" s="30" customFormat="1" x14ac:dyDescent="0.25">
      <c r="A277" s="48"/>
      <c r="B277" s="6" t="s">
        <v>8</v>
      </c>
      <c r="C277" s="19"/>
      <c r="D277" s="19"/>
      <c r="E277" s="20"/>
      <c r="F277" s="20"/>
      <c r="G277" s="19"/>
      <c r="H277" s="19"/>
      <c r="I277" s="20"/>
      <c r="J277" s="20"/>
      <c r="K277" s="19"/>
      <c r="L277" s="19"/>
      <c r="M277" s="20"/>
      <c r="N277" s="20"/>
      <c r="O277" s="19"/>
      <c r="P277" s="19"/>
      <c r="Q277" s="20"/>
      <c r="R277" s="20"/>
      <c r="S277" s="19"/>
      <c r="T277" s="19"/>
      <c r="U277" s="20"/>
      <c r="V277" s="20"/>
      <c r="W277" s="20"/>
      <c r="X277" s="21"/>
      <c r="Y277" s="21"/>
      <c r="Z277" s="22"/>
      <c r="AA277" s="22"/>
      <c r="AB277" s="21"/>
      <c r="AC277" s="22"/>
      <c r="AD277" s="29"/>
      <c r="AE277" s="16">
        <f t="shared" ref="AE277" si="674">SUM(C277,D277,G277,H277,K277,L277,O277,P277,S277,T277)</f>
        <v>0</v>
      </c>
      <c r="AF277" s="16">
        <f t="shared" ref="AF277" si="675">SUM(E277,F277,I277,J277,M277,N277,Q277,R277,U277,V277,W277)</f>
        <v>0</v>
      </c>
      <c r="AG277" s="16">
        <f t="shared" ref="AG277" si="676">SUM(X277,Y277,AB277)</f>
        <v>0</v>
      </c>
      <c r="AH277" s="16">
        <f t="shared" ref="AH277" si="677">SUM(Z277,AA277,AC277)</f>
        <v>0</v>
      </c>
      <c r="AI277" s="16">
        <f t="shared" ref="AI277" si="678">SUM(AD277)</f>
        <v>0</v>
      </c>
    </row>
    <row r="278" spans="1:35" s="26" customFormat="1" x14ac:dyDescent="0.25">
      <c r="A278" s="46"/>
      <c r="B278" s="4" t="s">
        <v>6</v>
      </c>
      <c r="C278" s="19"/>
      <c r="D278" s="19"/>
      <c r="E278" s="20"/>
      <c r="F278" s="20"/>
      <c r="G278" s="19"/>
      <c r="H278" s="19"/>
      <c r="I278" s="20"/>
      <c r="J278" s="20"/>
      <c r="K278" s="19"/>
      <c r="L278" s="19"/>
      <c r="M278" s="20"/>
      <c r="N278" s="20"/>
      <c r="O278" s="19"/>
      <c r="P278" s="19"/>
      <c r="Q278" s="20"/>
      <c r="R278" s="20"/>
      <c r="S278" s="19"/>
      <c r="T278" s="19"/>
      <c r="U278" s="20"/>
      <c r="V278" s="20"/>
      <c r="W278" s="20"/>
      <c r="X278" s="21"/>
      <c r="Y278" s="21"/>
      <c r="Z278" s="22"/>
      <c r="AA278" s="22"/>
      <c r="AB278" s="21"/>
      <c r="AC278" s="22"/>
      <c r="AD278" s="25"/>
      <c r="AE278" s="10">
        <f t="shared" ref="AE278:AE279" si="679">SUM(C278,D278,G278,H278,K278,L278,O278,P278,S278,T278)</f>
        <v>0</v>
      </c>
      <c r="AF278" s="10">
        <f t="shared" ref="AF278:AF279" si="680">SUM(E278,F278,I278,J278,M278,N278,Q278,R278,U278,V278,W278)</f>
        <v>0</v>
      </c>
      <c r="AG278" s="10">
        <f t="shared" ref="AG278:AG279" si="681">SUM(X278,Y278,AB278)</f>
        <v>0</v>
      </c>
      <c r="AH278" s="10">
        <f t="shared" ref="AH278:AH279" si="682">SUM(Z278,AA278,AC278)</f>
        <v>0</v>
      </c>
      <c r="AI278" s="10">
        <f t="shared" ref="AI278:AI279" si="683">SUM(AD278)</f>
        <v>0</v>
      </c>
    </row>
    <row r="279" spans="1:35" s="26" customFormat="1" x14ac:dyDescent="0.25">
      <c r="A279" s="46"/>
      <c r="B279" s="4" t="s">
        <v>13</v>
      </c>
      <c r="C279" s="19"/>
      <c r="D279" s="19"/>
      <c r="E279" s="20"/>
      <c r="F279" s="20"/>
      <c r="G279" s="19"/>
      <c r="H279" s="19"/>
      <c r="I279" s="20"/>
      <c r="J279" s="20"/>
      <c r="K279" s="19"/>
      <c r="L279" s="19"/>
      <c r="M279" s="20"/>
      <c r="N279" s="20"/>
      <c r="O279" s="19"/>
      <c r="P279" s="19"/>
      <c r="Q279" s="20"/>
      <c r="R279" s="20"/>
      <c r="S279" s="19"/>
      <c r="T279" s="19"/>
      <c r="U279" s="20"/>
      <c r="V279" s="20"/>
      <c r="W279" s="20"/>
      <c r="X279" s="21"/>
      <c r="Y279" s="21"/>
      <c r="Z279" s="22"/>
      <c r="AA279" s="22"/>
      <c r="AB279" s="21"/>
      <c r="AC279" s="22"/>
      <c r="AD279" s="25"/>
      <c r="AE279" s="10">
        <f t="shared" si="679"/>
        <v>0</v>
      </c>
      <c r="AF279" s="10">
        <f t="shared" si="680"/>
        <v>0</v>
      </c>
      <c r="AG279" s="10">
        <f t="shared" si="681"/>
        <v>0</v>
      </c>
      <c r="AH279" s="10">
        <f t="shared" si="682"/>
        <v>0</v>
      </c>
      <c r="AI279" s="10">
        <f t="shared" si="683"/>
        <v>0</v>
      </c>
    </row>
    <row r="280" spans="1:35" s="26" customFormat="1" x14ac:dyDescent="0.25">
      <c r="A280" s="46"/>
      <c r="B280" s="4" t="s">
        <v>33</v>
      </c>
      <c r="C280" s="19"/>
      <c r="D280" s="19"/>
      <c r="E280" s="20"/>
      <c r="F280" s="20"/>
      <c r="G280" s="19"/>
      <c r="H280" s="19"/>
      <c r="I280" s="20"/>
      <c r="J280" s="20"/>
      <c r="K280" s="19"/>
      <c r="L280" s="19"/>
      <c r="M280" s="20"/>
      <c r="N280" s="20"/>
      <c r="O280" s="19"/>
      <c r="P280" s="19"/>
      <c r="Q280" s="20"/>
      <c r="R280" s="20"/>
      <c r="S280" s="19"/>
      <c r="T280" s="19"/>
      <c r="U280" s="20"/>
      <c r="V280" s="20"/>
      <c r="W280" s="20"/>
      <c r="X280" s="21"/>
      <c r="Y280" s="21"/>
      <c r="Z280" s="22"/>
      <c r="AA280" s="22"/>
      <c r="AB280" s="21"/>
      <c r="AC280" s="22"/>
      <c r="AD280" s="25"/>
      <c r="AE280" s="10">
        <f t="shared" ref="AE280" si="684">C280*5/3</f>
        <v>0</v>
      </c>
      <c r="AF280" s="10">
        <f t="shared" ref="AF280" si="685">D280*5/3</f>
        <v>0</v>
      </c>
      <c r="AG280" s="10"/>
      <c r="AH280" s="10"/>
      <c r="AI280" s="10"/>
    </row>
    <row r="281" spans="1:35" s="28" customFormat="1" x14ac:dyDescent="0.25">
      <c r="A281" s="47"/>
      <c r="B281" s="5" t="s">
        <v>19</v>
      </c>
      <c r="C281" s="19"/>
      <c r="D281" s="19"/>
      <c r="E281" s="20"/>
      <c r="F281" s="20"/>
      <c r="G281" s="19"/>
      <c r="H281" s="19"/>
      <c r="I281" s="20"/>
      <c r="J281" s="20"/>
      <c r="K281" s="19"/>
      <c r="L281" s="19"/>
      <c r="M281" s="20"/>
      <c r="N281" s="20"/>
      <c r="O281" s="19"/>
      <c r="P281" s="19"/>
      <c r="Q281" s="20"/>
      <c r="R281" s="20"/>
      <c r="S281" s="19"/>
      <c r="T281" s="19"/>
      <c r="U281" s="20"/>
      <c r="V281" s="20"/>
      <c r="W281" s="20"/>
      <c r="X281" s="21"/>
      <c r="Y281" s="21"/>
      <c r="Z281" s="22"/>
      <c r="AA281" s="22"/>
      <c r="AB281" s="21"/>
      <c r="AC281" s="22"/>
      <c r="AD281" s="27"/>
      <c r="AE281" s="11">
        <f t="shared" ref="AE281:AI281" si="686">SUM(AE278:AE280)</f>
        <v>0</v>
      </c>
      <c r="AF281" s="12">
        <f t="shared" si="686"/>
        <v>0</v>
      </c>
      <c r="AG281" s="13">
        <f t="shared" si="686"/>
        <v>0</v>
      </c>
      <c r="AH281" s="14">
        <f t="shared" si="686"/>
        <v>0</v>
      </c>
      <c r="AI281" s="15">
        <f t="shared" si="686"/>
        <v>0</v>
      </c>
    </row>
    <row r="282" spans="1:35" s="30" customFormat="1" x14ac:dyDescent="0.25">
      <c r="A282" s="48"/>
      <c r="B282" s="6" t="s">
        <v>8</v>
      </c>
      <c r="C282" s="19"/>
      <c r="D282" s="19"/>
      <c r="E282" s="20"/>
      <c r="F282" s="20"/>
      <c r="G282" s="19"/>
      <c r="H282" s="19"/>
      <c r="I282" s="20"/>
      <c r="J282" s="20"/>
      <c r="K282" s="19"/>
      <c r="L282" s="19"/>
      <c r="M282" s="20"/>
      <c r="N282" s="20"/>
      <c r="O282" s="19"/>
      <c r="P282" s="19"/>
      <c r="Q282" s="20"/>
      <c r="R282" s="20"/>
      <c r="S282" s="19"/>
      <c r="T282" s="19"/>
      <c r="U282" s="20"/>
      <c r="V282" s="20"/>
      <c r="W282" s="20"/>
      <c r="X282" s="21"/>
      <c r="Y282" s="21"/>
      <c r="Z282" s="22"/>
      <c r="AA282" s="22"/>
      <c r="AB282" s="21"/>
      <c r="AC282" s="22"/>
      <c r="AD282" s="29"/>
      <c r="AE282" s="16">
        <f t="shared" ref="AE282" si="687">SUM(C282,D282,G282,H282,K282,L282,O282,P282,S282,T282)</f>
        <v>0</v>
      </c>
      <c r="AF282" s="16">
        <f t="shared" ref="AF282" si="688">SUM(E282,F282,I282,J282,M282,N282,Q282,R282,U282,V282,W282)</f>
        <v>0</v>
      </c>
      <c r="AG282" s="16">
        <f t="shared" ref="AG282" si="689">SUM(X282,Y282,AB282)</f>
        <v>0</v>
      </c>
      <c r="AH282" s="16">
        <f t="shared" ref="AH282" si="690">SUM(Z282,AA282,AC282)</f>
        <v>0</v>
      </c>
      <c r="AI282" s="16">
        <f t="shared" ref="AI282" si="691">SUM(AD282)</f>
        <v>0</v>
      </c>
    </row>
    <row r="283" spans="1:35" s="26" customFormat="1" x14ac:dyDescent="0.25">
      <c r="A283" s="46"/>
      <c r="B283" s="4" t="s">
        <v>6</v>
      </c>
      <c r="C283" s="19"/>
      <c r="D283" s="19"/>
      <c r="E283" s="20"/>
      <c r="F283" s="20"/>
      <c r="G283" s="19"/>
      <c r="H283" s="19"/>
      <c r="I283" s="20"/>
      <c r="J283" s="20"/>
      <c r="K283" s="19"/>
      <c r="L283" s="19"/>
      <c r="M283" s="20"/>
      <c r="N283" s="20"/>
      <c r="O283" s="19"/>
      <c r="P283" s="19"/>
      <c r="Q283" s="20"/>
      <c r="R283" s="20"/>
      <c r="S283" s="19"/>
      <c r="T283" s="19"/>
      <c r="U283" s="20"/>
      <c r="V283" s="20"/>
      <c r="W283" s="20"/>
      <c r="X283" s="21"/>
      <c r="Y283" s="21"/>
      <c r="Z283" s="22"/>
      <c r="AA283" s="22"/>
      <c r="AB283" s="21"/>
      <c r="AC283" s="22"/>
      <c r="AD283" s="25"/>
      <c r="AE283" s="10">
        <f t="shared" ref="AE283:AE284" si="692">SUM(C283,D283,G283,H283,K283,L283,O283,P283,S283,T283)</f>
        <v>0</v>
      </c>
      <c r="AF283" s="10">
        <f t="shared" ref="AF283:AF284" si="693">SUM(E283,F283,I283,J283,M283,N283,Q283,R283,U283,V283,W283)</f>
        <v>0</v>
      </c>
      <c r="AG283" s="10">
        <f t="shared" ref="AG283:AG284" si="694">SUM(X283,Y283,AB283)</f>
        <v>0</v>
      </c>
      <c r="AH283" s="10">
        <f t="shared" ref="AH283:AH284" si="695">SUM(Z283,AA283,AC283)</f>
        <v>0</v>
      </c>
      <c r="AI283" s="10">
        <f t="shared" ref="AI283:AI284" si="696">SUM(AD283)</f>
        <v>0</v>
      </c>
    </row>
    <row r="284" spans="1:35" s="26" customFormat="1" x14ac:dyDescent="0.25">
      <c r="A284" s="46"/>
      <c r="B284" s="4" t="s">
        <v>6</v>
      </c>
      <c r="C284" s="19"/>
      <c r="D284" s="19"/>
      <c r="E284" s="20"/>
      <c r="F284" s="20"/>
      <c r="G284" s="19"/>
      <c r="H284" s="19"/>
      <c r="I284" s="20"/>
      <c r="J284" s="20"/>
      <c r="K284" s="19"/>
      <c r="L284" s="19"/>
      <c r="M284" s="20"/>
      <c r="N284" s="20"/>
      <c r="O284" s="19"/>
      <c r="P284" s="19"/>
      <c r="Q284" s="20"/>
      <c r="R284" s="20"/>
      <c r="S284" s="19"/>
      <c r="T284" s="19"/>
      <c r="U284" s="20"/>
      <c r="V284" s="20"/>
      <c r="W284" s="20"/>
      <c r="X284" s="21"/>
      <c r="Y284" s="21"/>
      <c r="Z284" s="22"/>
      <c r="AA284" s="22"/>
      <c r="AB284" s="21"/>
      <c r="AC284" s="22"/>
      <c r="AD284" s="25"/>
      <c r="AE284" s="10">
        <f t="shared" si="692"/>
        <v>0</v>
      </c>
      <c r="AF284" s="10">
        <f t="shared" si="693"/>
        <v>0</v>
      </c>
      <c r="AG284" s="10">
        <f t="shared" si="694"/>
        <v>0</v>
      </c>
      <c r="AH284" s="10">
        <f t="shared" si="695"/>
        <v>0</v>
      </c>
      <c r="AI284" s="10">
        <f t="shared" si="696"/>
        <v>0</v>
      </c>
    </row>
    <row r="285" spans="1:35" s="26" customFormat="1" x14ac:dyDescent="0.25">
      <c r="A285" s="46"/>
      <c r="B285" s="4" t="s">
        <v>33</v>
      </c>
      <c r="C285" s="19"/>
      <c r="D285" s="19"/>
      <c r="E285" s="20"/>
      <c r="F285" s="20"/>
      <c r="G285" s="19"/>
      <c r="H285" s="19"/>
      <c r="I285" s="20"/>
      <c r="J285" s="20"/>
      <c r="K285" s="19"/>
      <c r="L285" s="19"/>
      <c r="M285" s="20"/>
      <c r="N285" s="20"/>
      <c r="O285" s="19"/>
      <c r="P285" s="19"/>
      <c r="Q285" s="20"/>
      <c r="R285" s="20"/>
      <c r="S285" s="19"/>
      <c r="T285" s="19"/>
      <c r="U285" s="20"/>
      <c r="V285" s="20"/>
      <c r="W285" s="20"/>
      <c r="X285" s="21"/>
      <c r="Y285" s="21"/>
      <c r="Z285" s="22"/>
      <c r="AA285" s="22"/>
      <c r="AB285" s="21"/>
      <c r="AC285" s="22"/>
      <c r="AD285" s="25"/>
      <c r="AE285" s="10">
        <f t="shared" ref="AE285" si="697">C285*5/3</f>
        <v>0</v>
      </c>
      <c r="AF285" s="10">
        <f t="shared" ref="AF285" si="698">D285*5/3</f>
        <v>0</v>
      </c>
      <c r="AG285" s="10"/>
      <c r="AH285" s="10"/>
      <c r="AI285" s="10"/>
    </row>
    <row r="286" spans="1:35" s="28" customFormat="1" x14ac:dyDescent="0.25">
      <c r="A286" s="47"/>
      <c r="B286" s="5" t="s">
        <v>19</v>
      </c>
      <c r="C286" s="19"/>
      <c r="D286" s="19"/>
      <c r="E286" s="20"/>
      <c r="F286" s="20"/>
      <c r="G286" s="19"/>
      <c r="H286" s="19"/>
      <c r="I286" s="20"/>
      <c r="J286" s="20"/>
      <c r="K286" s="19"/>
      <c r="L286" s="19"/>
      <c r="M286" s="20"/>
      <c r="N286" s="20"/>
      <c r="O286" s="19"/>
      <c r="P286" s="19"/>
      <c r="Q286" s="20"/>
      <c r="R286" s="20"/>
      <c r="S286" s="19"/>
      <c r="T286" s="19"/>
      <c r="U286" s="20"/>
      <c r="V286" s="20"/>
      <c r="W286" s="20"/>
      <c r="X286" s="21"/>
      <c r="Y286" s="21"/>
      <c r="Z286" s="22"/>
      <c r="AA286" s="22"/>
      <c r="AB286" s="21"/>
      <c r="AC286" s="22"/>
      <c r="AD286" s="27"/>
      <c r="AE286" s="11">
        <f t="shared" ref="AE286:AI286" si="699">SUM(AE283:AE285)</f>
        <v>0</v>
      </c>
      <c r="AF286" s="12">
        <f t="shared" si="699"/>
        <v>0</v>
      </c>
      <c r="AG286" s="13">
        <f t="shared" si="699"/>
        <v>0</v>
      </c>
      <c r="AH286" s="14">
        <f t="shared" si="699"/>
        <v>0</v>
      </c>
      <c r="AI286" s="15">
        <f t="shared" si="699"/>
        <v>0</v>
      </c>
    </row>
    <row r="287" spans="1:35" s="30" customFormat="1" x14ac:dyDescent="0.25">
      <c r="A287" s="48"/>
      <c r="B287" s="6" t="s">
        <v>8</v>
      </c>
      <c r="C287" s="19"/>
      <c r="D287" s="19"/>
      <c r="E287" s="20"/>
      <c r="F287" s="20"/>
      <c r="G287" s="19"/>
      <c r="H287" s="19"/>
      <c r="I287" s="20"/>
      <c r="J287" s="20"/>
      <c r="K287" s="19"/>
      <c r="L287" s="19"/>
      <c r="M287" s="20"/>
      <c r="N287" s="20"/>
      <c r="O287" s="19"/>
      <c r="P287" s="19"/>
      <c r="Q287" s="20"/>
      <c r="R287" s="20"/>
      <c r="S287" s="19"/>
      <c r="T287" s="19"/>
      <c r="U287" s="20"/>
      <c r="V287" s="20"/>
      <c r="W287" s="20"/>
      <c r="X287" s="21"/>
      <c r="Y287" s="21"/>
      <c r="Z287" s="22"/>
      <c r="AA287" s="22"/>
      <c r="AB287" s="21"/>
      <c r="AC287" s="22"/>
      <c r="AD287" s="29"/>
      <c r="AE287" s="16">
        <f t="shared" ref="AE287" si="700">SUM(C287,D287,G287,H287,K287,L287,O287,P287,S287,T287)</f>
        <v>0</v>
      </c>
      <c r="AF287" s="16">
        <f t="shared" ref="AF287" si="701">SUM(E287,F287,I287,J287,M287,N287,Q287,R287,U287,V287,W287)</f>
        <v>0</v>
      </c>
      <c r="AG287" s="16">
        <f t="shared" ref="AG287" si="702">SUM(X287,Y287,AB287)</f>
        <v>0</v>
      </c>
      <c r="AH287" s="16">
        <f t="shared" ref="AH287" si="703">SUM(Z287,AA287,AC287)</f>
        <v>0</v>
      </c>
      <c r="AI287" s="16">
        <f t="shared" ref="AI287" si="704">SUM(AD287)</f>
        <v>0</v>
      </c>
    </row>
    <row r="288" spans="1:35" s="26" customFormat="1" x14ac:dyDescent="0.25">
      <c r="A288" s="46"/>
      <c r="B288" s="4" t="s">
        <v>6</v>
      </c>
      <c r="C288" s="19"/>
      <c r="D288" s="19"/>
      <c r="E288" s="20"/>
      <c r="F288" s="20"/>
      <c r="G288" s="19"/>
      <c r="H288" s="19"/>
      <c r="I288" s="20"/>
      <c r="J288" s="20"/>
      <c r="K288" s="19"/>
      <c r="L288" s="19"/>
      <c r="M288" s="20"/>
      <c r="N288" s="20"/>
      <c r="O288" s="19"/>
      <c r="P288" s="19"/>
      <c r="Q288" s="20"/>
      <c r="R288" s="20"/>
      <c r="S288" s="19"/>
      <c r="T288" s="19"/>
      <c r="U288" s="20"/>
      <c r="V288" s="20"/>
      <c r="W288" s="20"/>
      <c r="X288" s="21"/>
      <c r="Y288" s="21"/>
      <c r="Z288" s="22"/>
      <c r="AA288" s="22"/>
      <c r="AB288" s="21"/>
      <c r="AC288" s="22"/>
      <c r="AD288" s="25"/>
      <c r="AE288" s="10">
        <f t="shared" ref="AE288:AE289" si="705">SUM(C288,D288,G288,H288,K288,L288,O288,P288,S288,T288)</f>
        <v>0</v>
      </c>
      <c r="AF288" s="10">
        <f t="shared" ref="AF288:AF289" si="706">SUM(E288,F288,I288,J288,M288,N288,Q288,R288,U288,V288,W288)</f>
        <v>0</v>
      </c>
      <c r="AG288" s="10">
        <f t="shared" ref="AG288:AG289" si="707">SUM(X288,Y288,AB288)</f>
        <v>0</v>
      </c>
      <c r="AH288" s="10">
        <f t="shared" ref="AH288:AH289" si="708">SUM(Z288,AA288,AC288)</f>
        <v>0</v>
      </c>
      <c r="AI288" s="10">
        <f t="shared" ref="AI288:AI289" si="709">SUM(AD288)</f>
        <v>0</v>
      </c>
    </row>
    <row r="289" spans="1:35" s="26" customFormat="1" x14ac:dyDescent="0.25">
      <c r="A289" s="46"/>
      <c r="B289" s="4" t="s">
        <v>13</v>
      </c>
      <c r="C289" s="19"/>
      <c r="D289" s="19"/>
      <c r="E289" s="20"/>
      <c r="F289" s="20"/>
      <c r="G289" s="19"/>
      <c r="H289" s="19"/>
      <c r="I289" s="20"/>
      <c r="J289" s="20"/>
      <c r="K289" s="19"/>
      <c r="L289" s="19"/>
      <c r="M289" s="20"/>
      <c r="N289" s="20"/>
      <c r="O289" s="19"/>
      <c r="P289" s="19"/>
      <c r="Q289" s="20"/>
      <c r="R289" s="20"/>
      <c r="S289" s="19"/>
      <c r="T289" s="19"/>
      <c r="U289" s="20"/>
      <c r="V289" s="20"/>
      <c r="W289" s="20"/>
      <c r="X289" s="21"/>
      <c r="Y289" s="21"/>
      <c r="Z289" s="22"/>
      <c r="AA289" s="22"/>
      <c r="AB289" s="21"/>
      <c r="AC289" s="22"/>
      <c r="AD289" s="25"/>
      <c r="AE289" s="10">
        <f t="shared" si="705"/>
        <v>0</v>
      </c>
      <c r="AF289" s="10">
        <f t="shared" si="706"/>
        <v>0</v>
      </c>
      <c r="AG289" s="10">
        <f t="shared" si="707"/>
        <v>0</v>
      </c>
      <c r="AH289" s="10">
        <f t="shared" si="708"/>
        <v>0</v>
      </c>
      <c r="AI289" s="10">
        <f t="shared" si="709"/>
        <v>0</v>
      </c>
    </row>
    <row r="290" spans="1:35" s="26" customFormat="1" x14ac:dyDescent="0.25">
      <c r="A290" s="46"/>
      <c r="B290" s="4" t="s">
        <v>33</v>
      </c>
      <c r="C290" s="19"/>
      <c r="D290" s="19"/>
      <c r="E290" s="20"/>
      <c r="F290" s="20"/>
      <c r="G290" s="19"/>
      <c r="H290" s="19"/>
      <c r="I290" s="20"/>
      <c r="J290" s="20"/>
      <c r="K290" s="19"/>
      <c r="L290" s="19"/>
      <c r="M290" s="20"/>
      <c r="N290" s="20"/>
      <c r="O290" s="19"/>
      <c r="P290" s="19"/>
      <c r="Q290" s="20"/>
      <c r="R290" s="20"/>
      <c r="S290" s="19"/>
      <c r="T290" s="19"/>
      <c r="U290" s="20"/>
      <c r="V290" s="20"/>
      <c r="W290" s="20"/>
      <c r="X290" s="21"/>
      <c r="Y290" s="21"/>
      <c r="Z290" s="22"/>
      <c r="AA290" s="22"/>
      <c r="AB290" s="21"/>
      <c r="AC290" s="22"/>
      <c r="AD290" s="25"/>
      <c r="AE290" s="10">
        <f t="shared" ref="AE290" si="710">C290*5/3</f>
        <v>0</v>
      </c>
      <c r="AF290" s="10">
        <f t="shared" ref="AF290" si="711">D290*5/3</f>
        <v>0</v>
      </c>
      <c r="AG290" s="10"/>
      <c r="AH290" s="10"/>
      <c r="AI290" s="10"/>
    </row>
    <row r="291" spans="1:35" s="28" customFormat="1" x14ac:dyDescent="0.25">
      <c r="A291" s="47"/>
      <c r="B291" s="5" t="s">
        <v>19</v>
      </c>
      <c r="C291" s="19"/>
      <c r="D291" s="19"/>
      <c r="E291" s="20"/>
      <c r="F291" s="20"/>
      <c r="G291" s="19"/>
      <c r="H291" s="19"/>
      <c r="I291" s="20"/>
      <c r="J291" s="20"/>
      <c r="K291" s="19"/>
      <c r="L291" s="19"/>
      <c r="M291" s="20"/>
      <c r="N291" s="20"/>
      <c r="O291" s="19"/>
      <c r="P291" s="19"/>
      <c r="Q291" s="20"/>
      <c r="R291" s="20"/>
      <c r="S291" s="19"/>
      <c r="T291" s="19"/>
      <c r="U291" s="20"/>
      <c r="V291" s="20"/>
      <c r="W291" s="20"/>
      <c r="X291" s="21"/>
      <c r="Y291" s="21"/>
      <c r="Z291" s="22"/>
      <c r="AA291" s="22"/>
      <c r="AB291" s="21"/>
      <c r="AC291" s="22"/>
      <c r="AD291" s="27"/>
      <c r="AE291" s="11">
        <f t="shared" ref="AE291:AI291" si="712">SUM(AE288:AE290)</f>
        <v>0</v>
      </c>
      <c r="AF291" s="12">
        <f t="shared" si="712"/>
        <v>0</v>
      </c>
      <c r="AG291" s="13">
        <f t="shared" si="712"/>
        <v>0</v>
      </c>
      <c r="AH291" s="14">
        <f t="shared" si="712"/>
        <v>0</v>
      </c>
      <c r="AI291" s="15">
        <f t="shared" si="712"/>
        <v>0</v>
      </c>
    </row>
    <row r="292" spans="1:35" s="30" customFormat="1" x14ac:dyDescent="0.25">
      <c r="A292" s="48"/>
      <c r="B292" s="6" t="s">
        <v>8</v>
      </c>
      <c r="C292" s="19"/>
      <c r="D292" s="19"/>
      <c r="E292" s="20"/>
      <c r="F292" s="20"/>
      <c r="G292" s="19"/>
      <c r="H292" s="19"/>
      <c r="I292" s="20"/>
      <c r="J292" s="20"/>
      <c r="K292" s="19"/>
      <c r="L292" s="19"/>
      <c r="M292" s="20"/>
      <c r="N292" s="20"/>
      <c r="O292" s="19"/>
      <c r="P292" s="19"/>
      <c r="Q292" s="20"/>
      <c r="R292" s="20"/>
      <c r="S292" s="19"/>
      <c r="T292" s="19"/>
      <c r="U292" s="20"/>
      <c r="V292" s="20"/>
      <c r="W292" s="20"/>
      <c r="X292" s="21"/>
      <c r="Y292" s="21"/>
      <c r="Z292" s="22"/>
      <c r="AA292" s="22"/>
      <c r="AB292" s="21"/>
      <c r="AC292" s="22"/>
      <c r="AD292" s="29"/>
      <c r="AE292" s="16">
        <f t="shared" ref="AE292" si="713">SUM(C292,D292,G292,H292,K292,L292,O292,P292,S292,T292)</f>
        <v>0</v>
      </c>
      <c r="AF292" s="16">
        <f t="shared" ref="AF292" si="714">SUM(E292,F292,I292,J292,M292,N292,Q292,R292,U292,V292,W292)</f>
        <v>0</v>
      </c>
      <c r="AG292" s="16">
        <f t="shared" ref="AG292" si="715">SUM(X292,Y292,AB292)</f>
        <v>0</v>
      </c>
      <c r="AH292" s="16">
        <f t="shared" ref="AH292" si="716">SUM(Z292,AA292,AC292)</f>
        <v>0</v>
      </c>
      <c r="AI292" s="16">
        <f t="shared" ref="AI292" si="717">SUM(AD292)</f>
        <v>0</v>
      </c>
    </row>
    <row r="293" spans="1:35" s="26" customFormat="1" x14ac:dyDescent="0.25">
      <c r="A293" s="46"/>
      <c r="B293" s="4" t="s">
        <v>6</v>
      </c>
      <c r="C293" s="19"/>
      <c r="D293" s="19"/>
      <c r="E293" s="20"/>
      <c r="F293" s="20"/>
      <c r="G293" s="19"/>
      <c r="H293" s="19"/>
      <c r="I293" s="20"/>
      <c r="J293" s="20"/>
      <c r="K293" s="19"/>
      <c r="L293" s="19"/>
      <c r="M293" s="20"/>
      <c r="N293" s="20"/>
      <c r="O293" s="19"/>
      <c r="P293" s="19"/>
      <c r="Q293" s="20"/>
      <c r="R293" s="20"/>
      <c r="S293" s="19"/>
      <c r="T293" s="19"/>
      <c r="U293" s="20"/>
      <c r="V293" s="20"/>
      <c r="W293" s="20"/>
      <c r="X293" s="21"/>
      <c r="Y293" s="21"/>
      <c r="Z293" s="22"/>
      <c r="AA293" s="22"/>
      <c r="AB293" s="21"/>
      <c r="AC293" s="22"/>
      <c r="AD293" s="25"/>
      <c r="AE293" s="10">
        <f t="shared" ref="AE293:AE294" si="718">SUM(C293,D293,G293,H293,K293,L293,O293,P293,S293,T293)</f>
        <v>0</v>
      </c>
      <c r="AF293" s="10">
        <f t="shared" ref="AF293:AF294" si="719">SUM(E293,F293,I293,J293,M293,N293,Q293,R293,U293,V293,W293)</f>
        <v>0</v>
      </c>
      <c r="AG293" s="10">
        <f t="shared" ref="AG293:AG294" si="720">SUM(X293,Y293,AB293)</f>
        <v>0</v>
      </c>
      <c r="AH293" s="10">
        <f t="shared" ref="AH293:AH294" si="721">SUM(Z293,AA293,AC293)</f>
        <v>0</v>
      </c>
      <c r="AI293" s="10">
        <f t="shared" ref="AI293:AI294" si="722">SUM(AD293)</f>
        <v>0</v>
      </c>
    </row>
    <row r="294" spans="1:35" s="26" customFormat="1" x14ac:dyDescent="0.25">
      <c r="A294" s="46"/>
      <c r="B294" s="4" t="s">
        <v>13</v>
      </c>
      <c r="C294" s="19"/>
      <c r="D294" s="19"/>
      <c r="E294" s="20"/>
      <c r="F294" s="20"/>
      <c r="G294" s="19"/>
      <c r="H294" s="19"/>
      <c r="I294" s="20"/>
      <c r="J294" s="20"/>
      <c r="K294" s="19"/>
      <c r="L294" s="19"/>
      <c r="M294" s="20"/>
      <c r="N294" s="20"/>
      <c r="O294" s="19"/>
      <c r="P294" s="19"/>
      <c r="Q294" s="20"/>
      <c r="R294" s="20"/>
      <c r="S294" s="19"/>
      <c r="T294" s="19"/>
      <c r="U294" s="20"/>
      <c r="V294" s="20"/>
      <c r="W294" s="20"/>
      <c r="X294" s="21"/>
      <c r="Y294" s="21"/>
      <c r="Z294" s="22"/>
      <c r="AA294" s="22"/>
      <c r="AB294" s="21"/>
      <c r="AC294" s="22"/>
      <c r="AD294" s="25"/>
      <c r="AE294" s="10">
        <f t="shared" si="718"/>
        <v>0</v>
      </c>
      <c r="AF294" s="10">
        <f t="shared" si="719"/>
        <v>0</v>
      </c>
      <c r="AG294" s="10">
        <f t="shared" si="720"/>
        <v>0</v>
      </c>
      <c r="AH294" s="10">
        <f t="shared" si="721"/>
        <v>0</v>
      </c>
      <c r="AI294" s="10">
        <f t="shared" si="722"/>
        <v>0</v>
      </c>
    </row>
    <row r="295" spans="1:35" s="26" customFormat="1" x14ac:dyDescent="0.25">
      <c r="A295" s="46"/>
      <c r="B295" s="4" t="s">
        <v>33</v>
      </c>
      <c r="C295" s="19"/>
      <c r="D295" s="19"/>
      <c r="E295" s="20"/>
      <c r="F295" s="20"/>
      <c r="G295" s="19"/>
      <c r="H295" s="19"/>
      <c r="I295" s="20"/>
      <c r="J295" s="20"/>
      <c r="K295" s="19"/>
      <c r="L295" s="19"/>
      <c r="M295" s="20"/>
      <c r="N295" s="20"/>
      <c r="O295" s="19"/>
      <c r="P295" s="19"/>
      <c r="Q295" s="20"/>
      <c r="R295" s="20"/>
      <c r="S295" s="19"/>
      <c r="T295" s="19"/>
      <c r="U295" s="20"/>
      <c r="V295" s="20"/>
      <c r="W295" s="20"/>
      <c r="X295" s="21"/>
      <c r="Y295" s="21"/>
      <c r="Z295" s="22"/>
      <c r="AA295" s="22"/>
      <c r="AB295" s="21"/>
      <c r="AC295" s="22"/>
      <c r="AD295" s="25"/>
      <c r="AE295" s="10">
        <f t="shared" ref="AE295" si="723">C295*5/3</f>
        <v>0</v>
      </c>
      <c r="AF295" s="10">
        <f t="shared" ref="AF295" si="724">D295*5/3</f>
        <v>0</v>
      </c>
      <c r="AG295" s="10"/>
      <c r="AH295" s="10"/>
      <c r="AI295" s="10"/>
    </row>
    <row r="296" spans="1:35" s="28" customFormat="1" x14ac:dyDescent="0.25">
      <c r="A296" s="47"/>
      <c r="B296" s="5" t="s">
        <v>19</v>
      </c>
      <c r="C296" s="19"/>
      <c r="D296" s="19"/>
      <c r="E296" s="20"/>
      <c r="F296" s="20"/>
      <c r="G296" s="19"/>
      <c r="H296" s="19"/>
      <c r="I296" s="20"/>
      <c r="J296" s="20"/>
      <c r="K296" s="19"/>
      <c r="L296" s="19"/>
      <c r="M296" s="20"/>
      <c r="N296" s="20"/>
      <c r="O296" s="19"/>
      <c r="P296" s="19"/>
      <c r="Q296" s="20"/>
      <c r="R296" s="20"/>
      <c r="S296" s="19"/>
      <c r="T296" s="19"/>
      <c r="U296" s="20"/>
      <c r="V296" s="20"/>
      <c r="W296" s="20"/>
      <c r="X296" s="21"/>
      <c r="Y296" s="21"/>
      <c r="Z296" s="22"/>
      <c r="AA296" s="22"/>
      <c r="AB296" s="21"/>
      <c r="AC296" s="22"/>
      <c r="AD296" s="27"/>
      <c r="AE296" s="11">
        <f t="shared" ref="AE296:AI296" si="725">SUM(AE293:AE295)</f>
        <v>0</v>
      </c>
      <c r="AF296" s="12">
        <f t="shared" si="725"/>
        <v>0</v>
      </c>
      <c r="AG296" s="13">
        <f t="shared" si="725"/>
        <v>0</v>
      </c>
      <c r="AH296" s="14">
        <f t="shared" si="725"/>
        <v>0</v>
      </c>
      <c r="AI296" s="15">
        <f t="shared" si="725"/>
        <v>0</v>
      </c>
    </row>
    <row r="297" spans="1:35" s="30" customFormat="1" x14ac:dyDescent="0.25">
      <c r="A297" s="48"/>
      <c r="B297" s="6" t="s">
        <v>8</v>
      </c>
      <c r="C297" s="19"/>
      <c r="D297" s="19"/>
      <c r="E297" s="20"/>
      <c r="F297" s="20"/>
      <c r="G297" s="19"/>
      <c r="H297" s="19"/>
      <c r="I297" s="20"/>
      <c r="J297" s="20"/>
      <c r="K297" s="19"/>
      <c r="L297" s="19"/>
      <c r="M297" s="20"/>
      <c r="N297" s="20"/>
      <c r="O297" s="19"/>
      <c r="P297" s="19"/>
      <c r="Q297" s="20"/>
      <c r="R297" s="20"/>
      <c r="S297" s="19"/>
      <c r="T297" s="19"/>
      <c r="U297" s="20"/>
      <c r="V297" s="20"/>
      <c r="W297" s="20"/>
      <c r="X297" s="21"/>
      <c r="Y297" s="21"/>
      <c r="Z297" s="22"/>
      <c r="AA297" s="22"/>
      <c r="AB297" s="21"/>
      <c r="AC297" s="22"/>
      <c r="AD297" s="29"/>
      <c r="AE297" s="16">
        <f t="shared" ref="AE297" si="726">SUM(C297,D297,G297,H297,K297,L297,O297,P297,S297,T297)</f>
        <v>0</v>
      </c>
      <c r="AF297" s="16">
        <f t="shared" ref="AF297" si="727">SUM(E297,F297,I297,J297,M297,N297,Q297,R297,U297,V297,W297)</f>
        <v>0</v>
      </c>
      <c r="AG297" s="16">
        <f t="shared" ref="AG297" si="728">SUM(X297,Y297,AB297)</f>
        <v>0</v>
      </c>
      <c r="AH297" s="16">
        <f t="shared" ref="AH297" si="729">SUM(Z297,AA297,AC297)</f>
        <v>0</v>
      </c>
      <c r="AI297" s="16">
        <f t="shared" ref="AI297" si="730">SUM(AD297)</f>
        <v>0</v>
      </c>
    </row>
    <row r="298" spans="1:35" s="26" customFormat="1" x14ac:dyDescent="0.25">
      <c r="A298" s="46"/>
      <c r="B298" s="4" t="s">
        <v>6</v>
      </c>
      <c r="C298" s="19"/>
      <c r="D298" s="19"/>
      <c r="E298" s="20"/>
      <c r="F298" s="20"/>
      <c r="G298" s="19"/>
      <c r="H298" s="19"/>
      <c r="I298" s="20"/>
      <c r="J298" s="20"/>
      <c r="K298" s="19"/>
      <c r="L298" s="19"/>
      <c r="M298" s="20"/>
      <c r="N298" s="20"/>
      <c r="O298" s="19"/>
      <c r="P298" s="19"/>
      <c r="Q298" s="20"/>
      <c r="R298" s="20"/>
      <c r="S298" s="19"/>
      <c r="T298" s="19"/>
      <c r="U298" s="20"/>
      <c r="V298" s="20"/>
      <c r="W298" s="20"/>
      <c r="X298" s="21"/>
      <c r="Y298" s="21"/>
      <c r="Z298" s="22"/>
      <c r="AA298" s="22"/>
      <c r="AB298" s="21"/>
      <c r="AC298" s="22"/>
      <c r="AD298" s="25"/>
      <c r="AE298" s="10">
        <f t="shared" ref="AE298:AE299" si="731">SUM(C298,D298,G298,H298,K298,L298,O298,P298,S298,T298)</f>
        <v>0</v>
      </c>
      <c r="AF298" s="10">
        <f t="shared" ref="AF298:AF299" si="732">SUM(E298,F298,I298,J298,M298,N298,Q298,R298,U298,V298,W298)</f>
        <v>0</v>
      </c>
      <c r="AG298" s="10">
        <f t="shared" ref="AG298:AG299" si="733">SUM(X298,Y298,AB298)</f>
        <v>0</v>
      </c>
      <c r="AH298" s="10">
        <f t="shared" ref="AH298:AH299" si="734">SUM(Z298,AA298,AC298)</f>
        <v>0</v>
      </c>
      <c r="AI298" s="10">
        <f t="shared" ref="AI298:AI299" si="735">SUM(AD298)</f>
        <v>0</v>
      </c>
    </row>
    <row r="299" spans="1:35" s="26" customFormat="1" x14ac:dyDescent="0.25">
      <c r="A299" s="46"/>
      <c r="B299" s="4" t="s">
        <v>13</v>
      </c>
      <c r="C299" s="19"/>
      <c r="D299" s="19"/>
      <c r="E299" s="20"/>
      <c r="F299" s="20"/>
      <c r="G299" s="19"/>
      <c r="H299" s="19"/>
      <c r="I299" s="20"/>
      <c r="J299" s="20"/>
      <c r="K299" s="19"/>
      <c r="L299" s="19"/>
      <c r="M299" s="20"/>
      <c r="N299" s="20"/>
      <c r="O299" s="19"/>
      <c r="P299" s="19"/>
      <c r="Q299" s="20"/>
      <c r="R299" s="20"/>
      <c r="S299" s="19"/>
      <c r="T299" s="19"/>
      <c r="U299" s="20"/>
      <c r="V299" s="20"/>
      <c r="W299" s="20"/>
      <c r="X299" s="21"/>
      <c r="Y299" s="21"/>
      <c r="Z299" s="22"/>
      <c r="AA299" s="22"/>
      <c r="AB299" s="21"/>
      <c r="AC299" s="22"/>
      <c r="AD299" s="25"/>
      <c r="AE299" s="10">
        <f t="shared" si="731"/>
        <v>0</v>
      </c>
      <c r="AF299" s="10">
        <f t="shared" si="732"/>
        <v>0</v>
      </c>
      <c r="AG299" s="10">
        <f t="shared" si="733"/>
        <v>0</v>
      </c>
      <c r="AH299" s="10">
        <f t="shared" si="734"/>
        <v>0</v>
      </c>
      <c r="AI299" s="10">
        <f t="shared" si="735"/>
        <v>0</v>
      </c>
    </row>
    <row r="300" spans="1:35" s="26" customFormat="1" x14ac:dyDescent="0.25">
      <c r="A300" s="46"/>
      <c r="B300" s="4" t="s">
        <v>33</v>
      </c>
      <c r="C300" s="19"/>
      <c r="D300" s="19"/>
      <c r="E300" s="20"/>
      <c r="F300" s="20"/>
      <c r="G300" s="19"/>
      <c r="H300" s="19"/>
      <c r="I300" s="20"/>
      <c r="J300" s="20"/>
      <c r="K300" s="19"/>
      <c r="L300" s="19"/>
      <c r="M300" s="20"/>
      <c r="N300" s="20"/>
      <c r="O300" s="19"/>
      <c r="P300" s="19"/>
      <c r="Q300" s="20"/>
      <c r="R300" s="20"/>
      <c r="S300" s="19"/>
      <c r="T300" s="19"/>
      <c r="U300" s="20"/>
      <c r="V300" s="20"/>
      <c r="W300" s="20"/>
      <c r="X300" s="21"/>
      <c r="Y300" s="21"/>
      <c r="Z300" s="22"/>
      <c r="AA300" s="22"/>
      <c r="AB300" s="21"/>
      <c r="AC300" s="22"/>
      <c r="AD300" s="25"/>
      <c r="AE300" s="10">
        <f t="shared" ref="AE300" si="736">C300*5/3</f>
        <v>0</v>
      </c>
      <c r="AF300" s="10">
        <f t="shared" ref="AF300" si="737">D300*5/3</f>
        <v>0</v>
      </c>
      <c r="AG300" s="10"/>
      <c r="AH300" s="10"/>
      <c r="AI300" s="10"/>
    </row>
    <row r="301" spans="1:35" s="28" customFormat="1" x14ac:dyDescent="0.25">
      <c r="A301" s="47"/>
      <c r="B301" s="5" t="s">
        <v>19</v>
      </c>
      <c r="C301" s="19"/>
      <c r="D301" s="19"/>
      <c r="E301" s="20"/>
      <c r="F301" s="20"/>
      <c r="G301" s="19"/>
      <c r="H301" s="19"/>
      <c r="I301" s="20"/>
      <c r="J301" s="20"/>
      <c r="K301" s="19"/>
      <c r="L301" s="19"/>
      <c r="M301" s="20"/>
      <c r="N301" s="20"/>
      <c r="O301" s="19"/>
      <c r="P301" s="19"/>
      <c r="Q301" s="20"/>
      <c r="R301" s="20"/>
      <c r="S301" s="19"/>
      <c r="T301" s="19"/>
      <c r="U301" s="20"/>
      <c r="V301" s="20"/>
      <c r="W301" s="20"/>
      <c r="X301" s="21"/>
      <c r="Y301" s="21"/>
      <c r="Z301" s="22"/>
      <c r="AA301" s="22"/>
      <c r="AB301" s="21"/>
      <c r="AC301" s="22"/>
      <c r="AD301" s="27"/>
      <c r="AE301" s="11">
        <f t="shared" ref="AE301:AI301" si="738">SUM(AE298:AE300)</f>
        <v>0</v>
      </c>
      <c r="AF301" s="12">
        <f t="shared" si="738"/>
        <v>0</v>
      </c>
      <c r="AG301" s="13">
        <f t="shared" si="738"/>
        <v>0</v>
      </c>
      <c r="AH301" s="14">
        <f t="shared" si="738"/>
        <v>0</v>
      </c>
      <c r="AI301" s="15">
        <f t="shared" si="738"/>
        <v>0</v>
      </c>
    </row>
    <row r="302" spans="1:35" s="30" customFormat="1" x14ac:dyDescent="0.25">
      <c r="A302" s="48"/>
      <c r="B302" s="6" t="s">
        <v>8</v>
      </c>
      <c r="C302" s="19"/>
      <c r="D302" s="19"/>
      <c r="E302" s="20"/>
      <c r="F302" s="20"/>
      <c r="G302" s="19"/>
      <c r="H302" s="19"/>
      <c r="I302" s="20"/>
      <c r="J302" s="20"/>
      <c r="K302" s="19"/>
      <c r="L302" s="19"/>
      <c r="M302" s="20"/>
      <c r="N302" s="20"/>
      <c r="O302" s="19"/>
      <c r="P302" s="19"/>
      <c r="Q302" s="20"/>
      <c r="R302" s="20"/>
      <c r="S302" s="19"/>
      <c r="T302" s="19"/>
      <c r="U302" s="20"/>
      <c r="V302" s="20"/>
      <c r="W302" s="20"/>
      <c r="X302" s="21"/>
      <c r="Y302" s="21"/>
      <c r="Z302" s="22"/>
      <c r="AA302" s="22"/>
      <c r="AB302" s="21"/>
      <c r="AC302" s="22"/>
      <c r="AD302" s="29"/>
      <c r="AE302" s="16">
        <f t="shared" ref="AE302" si="739">SUM(C302,D302,G302,H302,K302,L302,O302,P302,S302,T302)</f>
        <v>0</v>
      </c>
      <c r="AF302" s="16">
        <f t="shared" ref="AF302" si="740">SUM(E302,F302,I302,J302,M302,N302,Q302,R302,U302,V302,W302)</f>
        <v>0</v>
      </c>
      <c r="AG302" s="16">
        <f t="shared" ref="AG302" si="741">SUM(X302,Y302,AB302)</f>
        <v>0</v>
      </c>
      <c r="AH302" s="16">
        <f t="shared" ref="AH302" si="742">SUM(Z302,AA302,AC302)</f>
        <v>0</v>
      </c>
      <c r="AI302" s="16">
        <f t="shared" ref="AI302" si="743">SUM(AD302)</f>
        <v>0</v>
      </c>
    </row>
    <row r="303" spans="1:35" s="26" customFormat="1" x14ac:dyDescent="0.25">
      <c r="A303" s="46"/>
      <c r="B303" s="4" t="s">
        <v>6</v>
      </c>
      <c r="C303" s="19"/>
      <c r="D303" s="19"/>
      <c r="E303" s="20"/>
      <c r="F303" s="20"/>
      <c r="G303" s="19"/>
      <c r="H303" s="19"/>
      <c r="I303" s="20"/>
      <c r="J303" s="20"/>
      <c r="K303" s="19"/>
      <c r="L303" s="19"/>
      <c r="M303" s="20"/>
      <c r="N303" s="20"/>
      <c r="O303" s="19"/>
      <c r="P303" s="19"/>
      <c r="Q303" s="20"/>
      <c r="R303" s="20"/>
      <c r="S303" s="19"/>
      <c r="T303" s="19"/>
      <c r="U303" s="20"/>
      <c r="V303" s="20"/>
      <c r="W303" s="20"/>
      <c r="X303" s="21"/>
      <c r="Y303" s="21"/>
      <c r="Z303" s="22"/>
      <c r="AA303" s="22"/>
      <c r="AB303" s="21"/>
      <c r="AC303" s="22"/>
      <c r="AD303" s="25"/>
      <c r="AE303" s="10">
        <f t="shared" ref="AE303:AE304" si="744">SUM(C303,D303,G303,H303,K303,L303,O303,P303,S303,T303)</f>
        <v>0</v>
      </c>
      <c r="AF303" s="10">
        <f t="shared" ref="AF303:AF304" si="745">SUM(E303,F303,I303,J303,M303,N303,Q303,R303,U303,V303,W303)</f>
        <v>0</v>
      </c>
      <c r="AG303" s="10">
        <f t="shared" ref="AG303:AG304" si="746">SUM(X303,Y303,AB303)</f>
        <v>0</v>
      </c>
      <c r="AH303" s="10">
        <f t="shared" ref="AH303:AH304" si="747">SUM(Z303,AA303,AC303)</f>
        <v>0</v>
      </c>
      <c r="AI303" s="10">
        <f t="shared" ref="AI303:AI304" si="748">SUM(AD303)</f>
        <v>0</v>
      </c>
    </row>
    <row r="304" spans="1:35" s="26" customFormat="1" x14ac:dyDescent="0.25">
      <c r="A304" s="46"/>
      <c r="B304" s="4" t="s">
        <v>13</v>
      </c>
      <c r="C304" s="19"/>
      <c r="D304" s="19"/>
      <c r="E304" s="20"/>
      <c r="F304" s="20"/>
      <c r="G304" s="19"/>
      <c r="H304" s="19"/>
      <c r="I304" s="20"/>
      <c r="J304" s="20"/>
      <c r="K304" s="19"/>
      <c r="L304" s="19"/>
      <c r="M304" s="20"/>
      <c r="N304" s="20"/>
      <c r="O304" s="19"/>
      <c r="P304" s="19"/>
      <c r="Q304" s="20"/>
      <c r="R304" s="20"/>
      <c r="S304" s="19"/>
      <c r="T304" s="19"/>
      <c r="U304" s="20"/>
      <c r="V304" s="20"/>
      <c r="W304" s="20"/>
      <c r="X304" s="21"/>
      <c r="Y304" s="21"/>
      <c r="Z304" s="22"/>
      <c r="AA304" s="22"/>
      <c r="AB304" s="21"/>
      <c r="AC304" s="22"/>
      <c r="AD304" s="25"/>
      <c r="AE304" s="10">
        <f t="shared" si="744"/>
        <v>0</v>
      </c>
      <c r="AF304" s="10">
        <f t="shared" si="745"/>
        <v>0</v>
      </c>
      <c r="AG304" s="10">
        <f t="shared" si="746"/>
        <v>0</v>
      </c>
      <c r="AH304" s="10">
        <f t="shared" si="747"/>
        <v>0</v>
      </c>
      <c r="AI304" s="10">
        <f t="shared" si="748"/>
        <v>0</v>
      </c>
    </row>
    <row r="305" spans="1:35" s="26" customFormat="1" x14ac:dyDescent="0.25">
      <c r="A305" s="46"/>
      <c r="B305" s="4" t="s">
        <v>33</v>
      </c>
      <c r="C305" s="19"/>
      <c r="D305" s="19"/>
      <c r="E305" s="20"/>
      <c r="F305" s="20"/>
      <c r="G305" s="19"/>
      <c r="H305" s="19"/>
      <c r="I305" s="20"/>
      <c r="J305" s="20"/>
      <c r="K305" s="19"/>
      <c r="L305" s="19"/>
      <c r="M305" s="20"/>
      <c r="N305" s="20"/>
      <c r="O305" s="19"/>
      <c r="P305" s="19"/>
      <c r="Q305" s="20"/>
      <c r="R305" s="20"/>
      <c r="S305" s="19"/>
      <c r="T305" s="19"/>
      <c r="U305" s="20"/>
      <c r="V305" s="20"/>
      <c r="W305" s="20"/>
      <c r="X305" s="21"/>
      <c r="Y305" s="21"/>
      <c r="Z305" s="22"/>
      <c r="AA305" s="22"/>
      <c r="AB305" s="21"/>
      <c r="AC305" s="22"/>
      <c r="AD305" s="25"/>
      <c r="AE305" s="10">
        <f t="shared" ref="AE305" si="749">C305*5/3</f>
        <v>0</v>
      </c>
      <c r="AF305" s="10">
        <f t="shared" ref="AF305" si="750">D305*5/3</f>
        <v>0</v>
      </c>
      <c r="AG305" s="10"/>
      <c r="AH305" s="10"/>
      <c r="AI305" s="10"/>
    </row>
    <row r="306" spans="1:35" s="28" customFormat="1" x14ac:dyDescent="0.25">
      <c r="A306" s="47"/>
      <c r="B306" s="5" t="s">
        <v>19</v>
      </c>
      <c r="C306" s="19"/>
      <c r="D306" s="19"/>
      <c r="E306" s="20"/>
      <c r="F306" s="20"/>
      <c r="G306" s="19"/>
      <c r="H306" s="19"/>
      <c r="I306" s="20"/>
      <c r="J306" s="20"/>
      <c r="K306" s="19"/>
      <c r="L306" s="19"/>
      <c r="M306" s="20"/>
      <c r="N306" s="20"/>
      <c r="O306" s="19"/>
      <c r="P306" s="19"/>
      <c r="Q306" s="20"/>
      <c r="R306" s="20"/>
      <c r="S306" s="19"/>
      <c r="T306" s="19"/>
      <c r="U306" s="20"/>
      <c r="V306" s="20"/>
      <c r="W306" s="20"/>
      <c r="X306" s="21"/>
      <c r="Y306" s="21"/>
      <c r="Z306" s="22"/>
      <c r="AA306" s="22"/>
      <c r="AB306" s="21"/>
      <c r="AC306" s="22"/>
      <c r="AD306" s="27"/>
      <c r="AE306" s="11">
        <f t="shared" ref="AE306:AI306" si="751">SUM(AE303:AE305)</f>
        <v>0</v>
      </c>
      <c r="AF306" s="12">
        <f t="shared" si="751"/>
        <v>0</v>
      </c>
      <c r="AG306" s="13">
        <f t="shared" si="751"/>
        <v>0</v>
      </c>
      <c r="AH306" s="14">
        <f t="shared" si="751"/>
        <v>0</v>
      </c>
      <c r="AI306" s="15">
        <f t="shared" si="751"/>
        <v>0</v>
      </c>
    </row>
    <row r="307" spans="1:35" s="30" customFormat="1" x14ac:dyDescent="0.25">
      <c r="A307" s="48"/>
      <c r="B307" s="6" t="s">
        <v>8</v>
      </c>
      <c r="C307" s="19"/>
      <c r="D307" s="19"/>
      <c r="E307" s="20"/>
      <c r="F307" s="20"/>
      <c r="G307" s="19"/>
      <c r="H307" s="19"/>
      <c r="I307" s="20"/>
      <c r="J307" s="20"/>
      <c r="K307" s="19"/>
      <c r="L307" s="19"/>
      <c r="M307" s="20"/>
      <c r="N307" s="20"/>
      <c r="O307" s="19"/>
      <c r="P307" s="19"/>
      <c r="Q307" s="20"/>
      <c r="R307" s="20"/>
      <c r="S307" s="19"/>
      <c r="T307" s="19"/>
      <c r="U307" s="20"/>
      <c r="V307" s="20"/>
      <c r="W307" s="20"/>
      <c r="X307" s="21"/>
      <c r="Y307" s="21"/>
      <c r="Z307" s="22"/>
      <c r="AA307" s="22"/>
      <c r="AB307" s="21"/>
      <c r="AC307" s="22"/>
      <c r="AD307" s="29"/>
      <c r="AE307" s="16">
        <f t="shared" ref="AE307" si="752">SUM(C307,D307,G307,H307,K307,L307,O307,P307,S307,T307)</f>
        <v>0</v>
      </c>
      <c r="AF307" s="16">
        <f t="shared" ref="AF307" si="753">SUM(E307,F307,I307,J307,M307,N307,Q307,R307,U307,V307,W307)</f>
        <v>0</v>
      </c>
      <c r="AG307" s="16">
        <f t="shared" ref="AG307" si="754">SUM(X307,Y307,AB307)</f>
        <v>0</v>
      </c>
      <c r="AH307" s="16">
        <f t="shared" ref="AH307" si="755">SUM(Z307,AA307,AC307)</f>
        <v>0</v>
      </c>
      <c r="AI307" s="16">
        <f t="shared" ref="AI307" si="756">SUM(AD307)</f>
        <v>0</v>
      </c>
    </row>
    <row r="308" spans="1:35" s="26" customFormat="1" x14ac:dyDescent="0.25">
      <c r="A308" s="46"/>
      <c r="B308" s="4" t="s">
        <v>6</v>
      </c>
      <c r="C308" s="19"/>
      <c r="D308" s="19"/>
      <c r="E308" s="20"/>
      <c r="F308" s="20"/>
      <c r="G308" s="19"/>
      <c r="H308" s="19"/>
      <c r="I308" s="20"/>
      <c r="J308" s="20"/>
      <c r="K308" s="19"/>
      <c r="L308" s="19"/>
      <c r="M308" s="20"/>
      <c r="N308" s="20"/>
      <c r="O308" s="19"/>
      <c r="P308" s="19"/>
      <c r="Q308" s="20"/>
      <c r="R308" s="20"/>
      <c r="S308" s="19"/>
      <c r="T308" s="19"/>
      <c r="U308" s="20"/>
      <c r="V308" s="20"/>
      <c r="W308" s="20"/>
      <c r="X308" s="21"/>
      <c r="Y308" s="21"/>
      <c r="Z308" s="22"/>
      <c r="AA308" s="22"/>
      <c r="AB308" s="21"/>
      <c r="AC308" s="22"/>
      <c r="AD308" s="25"/>
      <c r="AE308" s="10">
        <f t="shared" ref="AE308:AE309" si="757">SUM(C308,D308,G308,H308,K308,L308,O308,P308,S308,T308)</f>
        <v>0</v>
      </c>
      <c r="AF308" s="10">
        <f t="shared" ref="AF308:AF309" si="758">SUM(E308,F308,I308,J308,M308,N308,Q308,R308,U308,V308,W308)</f>
        <v>0</v>
      </c>
      <c r="AG308" s="10">
        <f t="shared" ref="AG308:AG309" si="759">SUM(X308,Y308,AB308)</f>
        <v>0</v>
      </c>
      <c r="AH308" s="10">
        <f t="shared" ref="AH308:AH309" si="760">SUM(Z308,AA308,AC308)</f>
        <v>0</v>
      </c>
      <c r="AI308" s="10">
        <f t="shared" ref="AI308:AI309" si="761">SUM(AD308)</f>
        <v>0</v>
      </c>
    </row>
    <row r="309" spans="1:35" s="26" customFormat="1" x14ac:dyDescent="0.25">
      <c r="A309" s="46"/>
      <c r="B309" s="4" t="s">
        <v>6</v>
      </c>
      <c r="C309" s="19"/>
      <c r="D309" s="19"/>
      <c r="E309" s="20"/>
      <c r="F309" s="20"/>
      <c r="G309" s="19"/>
      <c r="H309" s="19"/>
      <c r="I309" s="20"/>
      <c r="J309" s="20"/>
      <c r="K309" s="19"/>
      <c r="L309" s="19"/>
      <c r="M309" s="20"/>
      <c r="N309" s="20"/>
      <c r="O309" s="19"/>
      <c r="P309" s="19"/>
      <c r="Q309" s="20"/>
      <c r="R309" s="20"/>
      <c r="S309" s="19"/>
      <c r="T309" s="19"/>
      <c r="U309" s="20"/>
      <c r="V309" s="20"/>
      <c r="W309" s="20"/>
      <c r="X309" s="21"/>
      <c r="Y309" s="21"/>
      <c r="Z309" s="22"/>
      <c r="AA309" s="22"/>
      <c r="AB309" s="21"/>
      <c r="AC309" s="22"/>
      <c r="AD309" s="25"/>
      <c r="AE309" s="10">
        <f t="shared" si="757"/>
        <v>0</v>
      </c>
      <c r="AF309" s="10">
        <f t="shared" si="758"/>
        <v>0</v>
      </c>
      <c r="AG309" s="10">
        <f t="shared" si="759"/>
        <v>0</v>
      </c>
      <c r="AH309" s="10">
        <f t="shared" si="760"/>
        <v>0</v>
      </c>
      <c r="AI309" s="10">
        <f t="shared" si="761"/>
        <v>0</v>
      </c>
    </row>
    <row r="310" spans="1:35" s="26" customFormat="1" x14ac:dyDescent="0.25">
      <c r="A310" s="46"/>
      <c r="B310" s="4" t="s">
        <v>33</v>
      </c>
      <c r="C310" s="19"/>
      <c r="D310" s="19"/>
      <c r="E310" s="20"/>
      <c r="F310" s="20"/>
      <c r="G310" s="19"/>
      <c r="H310" s="19"/>
      <c r="I310" s="20"/>
      <c r="J310" s="20"/>
      <c r="K310" s="19"/>
      <c r="L310" s="19"/>
      <c r="M310" s="20"/>
      <c r="N310" s="20"/>
      <c r="O310" s="19"/>
      <c r="P310" s="19"/>
      <c r="Q310" s="20"/>
      <c r="R310" s="20"/>
      <c r="S310" s="19"/>
      <c r="T310" s="19"/>
      <c r="U310" s="20"/>
      <c r="V310" s="20"/>
      <c r="W310" s="20"/>
      <c r="X310" s="21"/>
      <c r="Y310" s="21"/>
      <c r="Z310" s="22"/>
      <c r="AA310" s="22"/>
      <c r="AB310" s="21"/>
      <c r="AC310" s="22"/>
      <c r="AD310" s="25"/>
      <c r="AE310" s="10">
        <f t="shared" ref="AE310" si="762">C310*5/3</f>
        <v>0</v>
      </c>
      <c r="AF310" s="10">
        <f t="shared" ref="AF310" si="763">D310*5/3</f>
        <v>0</v>
      </c>
      <c r="AG310" s="10"/>
      <c r="AH310" s="10"/>
      <c r="AI310" s="10"/>
    </row>
    <row r="311" spans="1:35" s="28" customFormat="1" x14ac:dyDescent="0.25">
      <c r="A311" s="47"/>
      <c r="B311" s="5" t="s">
        <v>19</v>
      </c>
      <c r="C311" s="19"/>
      <c r="D311" s="19"/>
      <c r="E311" s="20"/>
      <c r="F311" s="20"/>
      <c r="G311" s="19"/>
      <c r="H311" s="19"/>
      <c r="I311" s="20"/>
      <c r="J311" s="20"/>
      <c r="K311" s="19"/>
      <c r="L311" s="19"/>
      <c r="M311" s="20"/>
      <c r="N311" s="20"/>
      <c r="O311" s="19"/>
      <c r="P311" s="19"/>
      <c r="Q311" s="20"/>
      <c r="R311" s="20"/>
      <c r="S311" s="19"/>
      <c r="T311" s="19"/>
      <c r="U311" s="20"/>
      <c r="V311" s="20"/>
      <c r="W311" s="20"/>
      <c r="X311" s="21"/>
      <c r="Y311" s="21"/>
      <c r="Z311" s="22"/>
      <c r="AA311" s="22"/>
      <c r="AB311" s="21"/>
      <c r="AC311" s="22"/>
      <c r="AD311" s="27"/>
      <c r="AE311" s="11">
        <f t="shared" ref="AE311:AI311" si="764">SUM(AE308:AE310)</f>
        <v>0</v>
      </c>
      <c r="AF311" s="12">
        <f t="shared" si="764"/>
        <v>0</v>
      </c>
      <c r="AG311" s="13">
        <f t="shared" si="764"/>
        <v>0</v>
      </c>
      <c r="AH311" s="14">
        <f t="shared" si="764"/>
        <v>0</v>
      </c>
      <c r="AI311" s="15">
        <f t="shared" si="764"/>
        <v>0</v>
      </c>
    </row>
    <row r="312" spans="1:35" s="30" customFormat="1" x14ac:dyDescent="0.25">
      <c r="A312" s="48"/>
      <c r="B312" s="6" t="s">
        <v>8</v>
      </c>
      <c r="C312" s="19"/>
      <c r="D312" s="19"/>
      <c r="E312" s="20"/>
      <c r="F312" s="20"/>
      <c r="G312" s="19"/>
      <c r="H312" s="19"/>
      <c r="I312" s="20"/>
      <c r="J312" s="20"/>
      <c r="K312" s="19"/>
      <c r="L312" s="19"/>
      <c r="M312" s="20"/>
      <c r="N312" s="20"/>
      <c r="O312" s="19"/>
      <c r="P312" s="19"/>
      <c r="Q312" s="20"/>
      <c r="R312" s="20"/>
      <c r="S312" s="19"/>
      <c r="T312" s="19"/>
      <c r="U312" s="20"/>
      <c r="V312" s="20"/>
      <c r="W312" s="20"/>
      <c r="X312" s="21"/>
      <c r="Y312" s="21"/>
      <c r="Z312" s="22"/>
      <c r="AA312" s="22"/>
      <c r="AB312" s="21"/>
      <c r="AC312" s="22"/>
      <c r="AD312" s="29"/>
      <c r="AE312" s="16">
        <f t="shared" ref="AE312" si="765">SUM(C312,D312,G312,H312,K312,L312,O312,P312,S312,T312)</f>
        <v>0</v>
      </c>
      <c r="AF312" s="16">
        <f t="shared" ref="AF312" si="766">SUM(E312,F312,I312,J312,M312,N312,Q312,R312,U312,V312,W312)</f>
        <v>0</v>
      </c>
      <c r="AG312" s="16">
        <f t="shared" ref="AG312" si="767">SUM(X312,Y312,AB312)</f>
        <v>0</v>
      </c>
      <c r="AH312" s="16">
        <f t="shared" ref="AH312" si="768">SUM(Z312,AA312,AC312)</f>
        <v>0</v>
      </c>
      <c r="AI312" s="16">
        <f t="shared" ref="AI312" si="769">SUM(AD312)</f>
        <v>0</v>
      </c>
    </row>
    <row r="313" spans="1:35" s="26" customFormat="1" x14ac:dyDescent="0.25">
      <c r="A313" s="46"/>
      <c r="B313" s="4" t="s">
        <v>6</v>
      </c>
      <c r="C313" s="19"/>
      <c r="D313" s="19"/>
      <c r="E313" s="20"/>
      <c r="F313" s="20"/>
      <c r="G313" s="19"/>
      <c r="H313" s="19"/>
      <c r="I313" s="20"/>
      <c r="J313" s="20"/>
      <c r="K313" s="19"/>
      <c r="L313" s="19"/>
      <c r="M313" s="20"/>
      <c r="N313" s="20"/>
      <c r="O313" s="19"/>
      <c r="P313" s="19"/>
      <c r="Q313" s="20"/>
      <c r="R313" s="20"/>
      <c r="S313" s="19"/>
      <c r="T313" s="19"/>
      <c r="U313" s="20"/>
      <c r="V313" s="20"/>
      <c r="W313" s="20"/>
      <c r="X313" s="21"/>
      <c r="Y313" s="21"/>
      <c r="Z313" s="22"/>
      <c r="AA313" s="22"/>
      <c r="AB313" s="21"/>
      <c r="AC313" s="22"/>
      <c r="AD313" s="25"/>
      <c r="AE313" s="10">
        <f t="shared" ref="AE313:AE314" si="770">SUM(C313,D313,G313,H313,K313,L313,O313,P313,S313,T313)</f>
        <v>0</v>
      </c>
      <c r="AF313" s="10">
        <f t="shared" ref="AF313:AF314" si="771">SUM(E313,F313,I313,J313,M313,N313,Q313,R313,U313,V313,W313)</f>
        <v>0</v>
      </c>
      <c r="AG313" s="10">
        <f t="shared" ref="AG313:AG314" si="772">SUM(X313,Y313,AB313)</f>
        <v>0</v>
      </c>
      <c r="AH313" s="10">
        <f t="shared" ref="AH313:AH314" si="773">SUM(Z313,AA313,AC313)</f>
        <v>0</v>
      </c>
      <c r="AI313" s="10">
        <f t="shared" ref="AI313:AI314" si="774">SUM(AD313)</f>
        <v>0</v>
      </c>
    </row>
    <row r="314" spans="1:35" s="26" customFormat="1" x14ac:dyDescent="0.25">
      <c r="A314" s="46"/>
      <c r="B314" s="4" t="s">
        <v>13</v>
      </c>
      <c r="C314" s="19"/>
      <c r="D314" s="19"/>
      <c r="E314" s="20"/>
      <c r="F314" s="20"/>
      <c r="G314" s="19"/>
      <c r="H314" s="19"/>
      <c r="I314" s="20"/>
      <c r="J314" s="20"/>
      <c r="K314" s="19"/>
      <c r="L314" s="19"/>
      <c r="M314" s="20"/>
      <c r="N314" s="20"/>
      <c r="O314" s="19"/>
      <c r="P314" s="19"/>
      <c r="Q314" s="20"/>
      <c r="R314" s="20"/>
      <c r="S314" s="19"/>
      <c r="T314" s="19"/>
      <c r="U314" s="20"/>
      <c r="V314" s="20"/>
      <c r="W314" s="20"/>
      <c r="X314" s="21"/>
      <c r="Y314" s="21"/>
      <c r="Z314" s="22"/>
      <c r="AA314" s="22"/>
      <c r="AB314" s="21"/>
      <c r="AC314" s="22"/>
      <c r="AD314" s="25"/>
      <c r="AE314" s="10">
        <f t="shared" si="770"/>
        <v>0</v>
      </c>
      <c r="AF314" s="10">
        <f t="shared" si="771"/>
        <v>0</v>
      </c>
      <c r="AG314" s="10">
        <f t="shared" si="772"/>
        <v>0</v>
      </c>
      <c r="AH314" s="10">
        <f t="shared" si="773"/>
        <v>0</v>
      </c>
      <c r="AI314" s="10">
        <f t="shared" si="774"/>
        <v>0</v>
      </c>
    </row>
    <row r="315" spans="1:35" s="26" customFormat="1" x14ac:dyDescent="0.25">
      <c r="A315" s="46"/>
      <c r="B315" s="4" t="s">
        <v>33</v>
      </c>
      <c r="C315" s="19"/>
      <c r="D315" s="19"/>
      <c r="E315" s="20"/>
      <c r="F315" s="20"/>
      <c r="G315" s="19"/>
      <c r="H315" s="19"/>
      <c r="I315" s="20"/>
      <c r="J315" s="20"/>
      <c r="K315" s="19"/>
      <c r="L315" s="19"/>
      <c r="M315" s="20"/>
      <c r="N315" s="20"/>
      <c r="O315" s="19"/>
      <c r="P315" s="19"/>
      <c r="Q315" s="20"/>
      <c r="R315" s="20"/>
      <c r="S315" s="19"/>
      <c r="T315" s="19"/>
      <c r="U315" s="20"/>
      <c r="V315" s="20"/>
      <c r="W315" s="20"/>
      <c r="X315" s="21"/>
      <c r="Y315" s="21"/>
      <c r="Z315" s="22"/>
      <c r="AA315" s="22"/>
      <c r="AB315" s="21"/>
      <c r="AC315" s="22"/>
      <c r="AD315" s="25"/>
      <c r="AE315" s="10">
        <f t="shared" ref="AE315" si="775">C315*5/3</f>
        <v>0</v>
      </c>
      <c r="AF315" s="10">
        <f t="shared" ref="AF315" si="776">D315*5/3</f>
        <v>0</v>
      </c>
      <c r="AG315" s="10"/>
      <c r="AH315" s="10"/>
      <c r="AI315" s="10"/>
    </row>
    <row r="316" spans="1:35" s="28" customFormat="1" x14ac:dyDescent="0.25">
      <c r="A316" s="47"/>
      <c r="B316" s="5" t="s">
        <v>19</v>
      </c>
      <c r="C316" s="19"/>
      <c r="D316" s="19"/>
      <c r="E316" s="20"/>
      <c r="F316" s="20"/>
      <c r="G316" s="19"/>
      <c r="H316" s="19"/>
      <c r="I316" s="20"/>
      <c r="J316" s="20"/>
      <c r="K316" s="19"/>
      <c r="L316" s="19"/>
      <c r="M316" s="20"/>
      <c r="N316" s="20"/>
      <c r="O316" s="19"/>
      <c r="P316" s="19"/>
      <c r="Q316" s="20"/>
      <c r="R316" s="20"/>
      <c r="S316" s="19"/>
      <c r="T316" s="19"/>
      <c r="U316" s="20"/>
      <c r="V316" s="20"/>
      <c r="W316" s="20"/>
      <c r="X316" s="21"/>
      <c r="Y316" s="21"/>
      <c r="Z316" s="22"/>
      <c r="AA316" s="22"/>
      <c r="AB316" s="21"/>
      <c r="AC316" s="22"/>
      <c r="AD316" s="27"/>
      <c r="AE316" s="11">
        <f t="shared" ref="AE316:AI316" si="777">SUM(AE313:AE315)</f>
        <v>0</v>
      </c>
      <c r="AF316" s="12">
        <f t="shared" si="777"/>
        <v>0</v>
      </c>
      <c r="AG316" s="13">
        <f t="shared" si="777"/>
        <v>0</v>
      </c>
      <c r="AH316" s="14">
        <f t="shared" si="777"/>
        <v>0</v>
      </c>
      <c r="AI316" s="15">
        <f t="shared" si="777"/>
        <v>0</v>
      </c>
    </row>
    <row r="317" spans="1:35" s="30" customFormat="1" x14ac:dyDescent="0.25">
      <c r="A317" s="48"/>
      <c r="B317" s="6" t="s">
        <v>8</v>
      </c>
      <c r="C317" s="19"/>
      <c r="D317" s="19"/>
      <c r="E317" s="20"/>
      <c r="F317" s="20"/>
      <c r="G317" s="19"/>
      <c r="H317" s="19"/>
      <c r="I317" s="20"/>
      <c r="J317" s="20"/>
      <c r="K317" s="19"/>
      <c r="L317" s="19"/>
      <c r="M317" s="20"/>
      <c r="N317" s="20"/>
      <c r="O317" s="19"/>
      <c r="P317" s="19"/>
      <c r="Q317" s="20"/>
      <c r="R317" s="20"/>
      <c r="S317" s="19"/>
      <c r="T317" s="19"/>
      <c r="U317" s="20"/>
      <c r="V317" s="20"/>
      <c r="W317" s="20"/>
      <c r="X317" s="21"/>
      <c r="Y317" s="21"/>
      <c r="Z317" s="22"/>
      <c r="AA317" s="22"/>
      <c r="AB317" s="21"/>
      <c r="AC317" s="22"/>
      <c r="AD317" s="29"/>
      <c r="AE317" s="16">
        <f t="shared" ref="AE317" si="778">SUM(C317,D317,G317,H317,K317,L317,O317,P317,S317,T317)</f>
        <v>0</v>
      </c>
      <c r="AF317" s="16">
        <f t="shared" ref="AF317" si="779">SUM(E317,F317,I317,J317,M317,N317,Q317,R317,U317,V317,W317)</f>
        <v>0</v>
      </c>
      <c r="AG317" s="16">
        <f t="shared" ref="AG317" si="780">SUM(X317,Y317,AB317)</f>
        <v>0</v>
      </c>
      <c r="AH317" s="16">
        <f t="shared" ref="AH317" si="781">SUM(Z317,AA317,AC317)</f>
        <v>0</v>
      </c>
      <c r="AI317" s="16">
        <f t="shared" ref="AI317" si="782">SUM(AD317)</f>
        <v>0</v>
      </c>
    </row>
    <row r="318" spans="1:35" s="26" customFormat="1" x14ac:dyDescent="0.25">
      <c r="A318" s="46"/>
      <c r="B318" s="4" t="s">
        <v>6</v>
      </c>
      <c r="C318" s="19"/>
      <c r="D318" s="19"/>
      <c r="E318" s="20"/>
      <c r="F318" s="20"/>
      <c r="G318" s="19"/>
      <c r="H318" s="19"/>
      <c r="I318" s="20"/>
      <c r="J318" s="20"/>
      <c r="K318" s="19"/>
      <c r="L318" s="19"/>
      <c r="M318" s="20"/>
      <c r="N318" s="20"/>
      <c r="O318" s="19"/>
      <c r="P318" s="19"/>
      <c r="Q318" s="20"/>
      <c r="R318" s="20"/>
      <c r="S318" s="19"/>
      <c r="T318" s="19"/>
      <c r="U318" s="20"/>
      <c r="V318" s="20"/>
      <c r="W318" s="20"/>
      <c r="X318" s="21"/>
      <c r="Y318" s="21"/>
      <c r="Z318" s="22"/>
      <c r="AA318" s="22"/>
      <c r="AB318" s="21"/>
      <c r="AC318" s="22"/>
      <c r="AD318" s="25"/>
      <c r="AE318" s="10">
        <f t="shared" ref="AE318:AE319" si="783">SUM(C318,D318,G318,H318,K318,L318,O318,P318,S318,T318)</f>
        <v>0</v>
      </c>
      <c r="AF318" s="10">
        <f t="shared" ref="AF318:AF319" si="784">SUM(E318,F318,I318,J318,M318,N318,Q318,R318,U318,V318,W318)</f>
        <v>0</v>
      </c>
      <c r="AG318" s="10">
        <f t="shared" ref="AG318:AG319" si="785">SUM(X318,Y318,AB318)</f>
        <v>0</v>
      </c>
      <c r="AH318" s="10">
        <f t="shared" ref="AH318:AH319" si="786">SUM(Z318,AA318,AC318)</f>
        <v>0</v>
      </c>
      <c r="AI318" s="10">
        <f t="shared" ref="AI318:AI319" si="787">SUM(AD318)</f>
        <v>0</v>
      </c>
    </row>
    <row r="319" spans="1:35" s="26" customFormat="1" x14ac:dyDescent="0.25">
      <c r="A319" s="46"/>
      <c r="B319" s="4" t="s">
        <v>13</v>
      </c>
      <c r="C319" s="19"/>
      <c r="D319" s="19"/>
      <c r="E319" s="20"/>
      <c r="F319" s="20"/>
      <c r="G319" s="19"/>
      <c r="H319" s="19"/>
      <c r="I319" s="20"/>
      <c r="J319" s="20"/>
      <c r="K319" s="19"/>
      <c r="L319" s="19"/>
      <c r="M319" s="20"/>
      <c r="N319" s="20"/>
      <c r="O319" s="19"/>
      <c r="P319" s="19"/>
      <c r="Q319" s="20"/>
      <c r="R319" s="20"/>
      <c r="S319" s="19"/>
      <c r="T319" s="19"/>
      <c r="U319" s="20"/>
      <c r="V319" s="20"/>
      <c r="W319" s="20"/>
      <c r="X319" s="21"/>
      <c r="Y319" s="21"/>
      <c r="Z319" s="22"/>
      <c r="AA319" s="22"/>
      <c r="AB319" s="21"/>
      <c r="AC319" s="22"/>
      <c r="AD319" s="25"/>
      <c r="AE319" s="10">
        <f t="shared" si="783"/>
        <v>0</v>
      </c>
      <c r="AF319" s="10">
        <f t="shared" si="784"/>
        <v>0</v>
      </c>
      <c r="AG319" s="10">
        <f t="shared" si="785"/>
        <v>0</v>
      </c>
      <c r="AH319" s="10">
        <f t="shared" si="786"/>
        <v>0</v>
      </c>
      <c r="AI319" s="10">
        <f t="shared" si="787"/>
        <v>0</v>
      </c>
    </row>
    <row r="320" spans="1:35" s="26" customFormat="1" x14ac:dyDescent="0.25">
      <c r="A320" s="46"/>
      <c r="B320" s="4" t="s">
        <v>33</v>
      </c>
      <c r="C320" s="19"/>
      <c r="D320" s="19"/>
      <c r="E320" s="20"/>
      <c r="F320" s="20"/>
      <c r="G320" s="19"/>
      <c r="H320" s="19"/>
      <c r="I320" s="20"/>
      <c r="J320" s="20"/>
      <c r="K320" s="19"/>
      <c r="L320" s="19"/>
      <c r="M320" s="20"/>
      <c r="N320" s="20"/>
      <c r="O320" s="19"/>
      <c r="P320" s="19"/>
      <c r="Q320" s="20"/>
      <c r="R320" s="20"/>
      <c r="S320" s="19"/>
      <c r="T320" s="19"/>
      <c r="U320" s="20"/>
      <c r="V320" s="20"/>
      <c r="W320" s="20"/>
      <c r="X320" s="21"/>
      <c r="Y320" s="21"/>
      <c r="Z320" s="22"/>
      <c r="AA320" s="22"/>
      <c r="AB320" s="21"/>
      <c r="AC320" s="22"/>
      <c r="AD320" s="25"/>
      <c r="AE320" s="10">
        <f t="shared" ref="AE320" si="788">C320*5/3</f>
        <v>0</v>
      </c>
      <c r="AF320" s="10">
        <f t="shared" ref="AF320" si="789">D320*5/3</f>
        <v>0</v>
      </c>
      <c r="AG320" s="10"/>
      <c r="AH320" s="10"/>
      <c r="AI320" s="10"/>
    </row>
    <row r="321" spans="1:35" s="28" customFormat="1" x14ac:dyDescent="0.25">
      <c r="A321" s="47"/>
      <c r="B321" s="5" t="s">
        <v>19</v>
      </c>
      <c r="C321" s="19"/>
      <c r="D321" s="19"/>
      <c r="E321" s="20"/>
      <c r="F321" s="20"/>
      <c r="G321" s="19"/>
      <c r="H321" s="19"/>
      <c r="I321" s="20"/>
      <c r="J321" s="20"/>
      <c r="K321" s="19"/>
      <c r="L321" s="19"/>
      <c r="M321" s="20"/>
      <c r="N321" s="20"/>
      <c r="O321" s="19"/>
      <c r="P321" s="19"/>
      <c r="Q321" s="20"/>
      <c r="R321" s="20"/>
      <c r="S321" s="19"/>
      <c r="T321" s="19"/>
      <c r="U321" s="20"/>
      <c r="V321" s="20"/>
      <c r="W321" s="20"/>
      <c r="X321" s="21"/>
      <c r="Y321" s="21"/>
      <c r="Z321" s="22"/>
      <c r="AA321" s="22"/>
      <c r="AB321" s="21"/>
      <c r="AC321" s="22"/>
      <c r="AD321" s="27"/>
      <c r="AE321" s="11">
        <f t="shared" ref="AE321:AI321" si="790">SUM(AE318:AE320)</f>
        <v>0</v>
      </c>
      <c r="AF321" s="12">
        <f t="shared" si="790"/>
        <v>0</v>
      </c>
      <c r="AG321" s="13">
        <f t="shared" si="790"/>
        <v>0</v>
      </c>
      <c r="AH321" s="14">
        <f t="shared" si="790"/>
        <v>0</v>
      </c>
      <c r="AI321" s="15">
        <f t="shared" si="790"/>
        <v>0</v>
      </c>
    </row>
    <row r="322" spans="1:35" s="30" customFormat="1" x14ac:dyDescent="0.25">
      <c r="A322" s="48"/>
      <c r="B322" s="6" t="s">
        <v>8</v>
      </c>
      <c r="C322" s="19"/>
      <c r="D322" s="19"/>
      <c r="E322" s="20"/>
      <c r="F322" s="20"/>
      <c r="G322" s="19"/>
      <c r="H322" s="19"/>
      <c r="I322" s="20"/>
      <c r="J322" s="20"/>
      <c r="K322" s="19"/>
      <c r="L322" s="19"/>
      <c r="M322" s="20"/>
      <c r="N322" s="20"/>
      <c r="O322" s="19"/>
      <c r="P322" s="19"/>
      <c r="Q322" s="20"/>
      <c r="R322" s="20"/>
      <c r="S322" s="19"/>
      <c r="T322" s="19"/>
      <c r="U322" s="20"/>
      <c r="V322" s="20"/>
      <c r="W322" s="20"/>
      <c r="X322" s="21"/>
      <c r="Y322" s="21"/>
      <c r="Z322" s="22"/>
      <c r="AA322" s="22"/>
      <c r="AB322" s="21"/>
      <c r="AC322" s="22"/>
      <c r="AD322" s="29"/>
      <c r="AE322" s="16">
        <f t="shared" ref="AE322" si="791">SUM(C322,D322,G322,H322,K322,L322,O322,P322,S322,T322)</f>
        <v>0</v>
      </c>
      <c r="AF322" s="16">
        <f t="shared" ref="AF322" si="792">SUM(E322,F322,I322,J322,M322,N322,Q322,R322,U322,V322,W322)</f>
        <v>0</v>
      </c>
      <c r="AG322" s="16">
        <f t="shared" ref="AG322" si="793">SUM(X322,Y322,AB322)</f>
        <v>0</v>
      </c>
      <c r="AH322" s="16">
        <f t="shared" ref="AH322" si="794">SUM(Z322,AA322,AC322)</f>
        <v>0</v>
      </c>
      <c r="AI322" s="16">
        <f t="shared" ref="AI322" si="795">SUM(AD322)</f>
        <v>0</v>
      </c>
    </row>
    <row r="323" spans="1:35" s="26" customFormat="1" x14ac:dyDescent="0.25">
      <c r="A323" s="46"/>
      <c r="B323" s="4" t="s">
        <v>6</v>
      </c>
      <c r="C323" s="19"/>
      <c r="D323" s="19"/>
      <c r="E323" s="20"/>
      <c r="F323" s="20"/>
      <c r="G323" s="19"/>
      <c r="H323" s="19"/>
      <c r="I323" s="20"/>
      <c r="J323" s="20"/>
      <c r="K323" s="19"/>
      <c r="L323" s="19"/>
      <c r="M323" s="20"/>
      <c r="N323" s="20"/>
      <c r="O323" s="19"/>
      <c r="P323" s="19"/>
      <c r="Q323" s="20"/>
      <c r="R323" s="20"/>
      <c r="S323" s="19"/>
      <c r="T323" s="19"/>
      <c r="U323" s="20"/>
      <c r="V323" s="20"/>
      <c r="W323" s="20"/>
      <c r="X323" s="21"/>
      <c r="Y323" s="21"/>
      <c r="Z323" s="22"/>
      <c r="AA323" s="22"/>
      <c r="AB323" s="21"/>
      <c r="AC323" s="22"/>
      <c r="AD323" s="25"/>
      <c r="AE323" s="10">
        <f t="shared" ref="AE323:AE324" si="796">SUM(C323,D323,G323,H323,K323,L323,O323,P323,S323,T323)</f>
        <v>0</v>
      </c>
      <c r="AF323" s="10">
        <f t="shared" ref="AF323:AF324" si="797">SUM(E323,F323,I323,J323,M323,N323,Q323,R323,U323,V323,W323)</f>
        <v>0</v>
      </c>
      <c r="AG323" s="10">
        <f t="shared" ref="AG323:AG324" si="798">SUM(X323,Y323,AB323)</f>
        <v>0</v>
      </c>
      <c r="AH323" s="10">
        <f t="shared" ref="AH323:AH324" si="799">SUM(Z323,AA323,AC323)</f>
        <v>0</v>
      </c>
      <c r="AI323" s="10">
        <f t="shared" ref="AI323:AI324" si="800">SUM(AD323)</f>
        <v>0</v>
      </c>
    </row>
    <row r="324" spans="1:35" s="26" customFormat="1" x14ac:dyDescent="0.25">
      <c r="A324" s="46"/>
      <c r="B324" s="4" t="s">
        <v>13</v>
      </c>
      <c r="C324" s="19"/>
      <c r="D324" s="19"/>
      <c r="E324" s="20"/>
      <c r="F324" s="20"/>
      <c r="G324" s="19"/>
      <c r="H324" s="19"/>
      <c r="I324" s="20"/>
      <c r="J324" s="20"/>
      <c r="K324" s="19"/>
      <c r="L324" s="19"/>
      <c r="M324" s="20"/>
      <c r="N324" s="20"/>
      <c r="O324" s="19"/>
      <c r="P324" s="19"/>
      <c r="Q324" s="20"/>
      <c r="R324" s="20"/>
      <c r="S324" s="19"/>
      <c r="T324" s="19"/>
      <c r="U324" s="20"/>
      <c r="V324" s="20"/>
      <c r="W324" s="20"/>
      <c r="X324" s="21"/>
      <c r="Y324" s="21"/>
      <c r="Z324" s="22"/>
      <c r="AA324" s="22"/>
      <c r="AB324" s="21"/>
      <c r="AC324" s="22"/>
      <c r="AD324" s="25"/>
      <c r="AE324" s="10">
        <f t="shared" si="796"/>
        <v>0</v>
      </c>
      <c r="AF324" s="10">
        <f t="shared" si="797"/>
        <v>0</v>
      </c>
      <c r="AG324" s="10">
        <f t="shared" si="798"/>
        <v>0</v>
      </c>
      <c r="AH324" s="10">
        <f t="shared" si="799"/>
        <v>0</v>
      </c>
      <c r="AI324" s="10">
        <f t="shared" si="800"/>
        <v>0</v>
      </c>
    </row>
    <row r="325" spans="1:35" s="26" customFormat="1" x14ac:dyDescent="0.25">
      <c r="A325" s="46"/>
      <c r="B325" s="4" t="s">
        <v>33</v>
      </c>
      <c r="C325" s="19"/>
      <c r="D325" s="19"/>
      <c r="E325" s="20"/>
      <c r="F325" s="20"/>
      <c r="G325" s="19"/>
      <c r="H325" s="19"/>
      <c r="I325" s="20"/>
      <c r="J325" s="20"/>
      <c r="K325" s="19"/>
      <c r="L325" s="19"/>
      <c r="M325" s="20"/>
      <c r="N325" s="20"/>
      <c r="O325" s="19"/>
      <c r="P325" s="19"/>
      <c r="Q325" s="20"/>
      <c r="R325" s="20"/>
      <c r="S325" s="19"/>
      <c r="T325" s="19"/>
      <c r="U325" s="20"/>
      <c r="V325" s="20"/>
      <c r="W325" s="20"/>
      <c r="X325" s="21"/>
      <c r="Y325" s="21"/>
      <c r="Z325" s="22"/>
      <c r="AA325" s="22"/>
      <c r="AB325" s="21"/>
      <c r="AC325" s="22"/>
      <c r="AD325" s="25"/>
      <c r="AE325" s="10">
        <f t="shared" ref="AE325" si="801">C325*5/3</f>
        <v>0</v>
      </c>
      <c r="AF325" s="10">
        <f t="shared" ref="AF325" si="802">D325*5/3</f>
        <v>0</v>
      </c>
      <c r="AG325" s="10"/>
      <c r="AH325" s="10"/>
      <c r="AI325" s="10"/>
    </row>
    <row r="326" spans="1:35" s="28" customFormat="1" x14ac:dyDescent="0.25">
      <c r="A326" s="47"/>
      <c r="B326" s="5" t="s">
        <v>19</v>
      </c>
      <c r="C326" s="19"/>
      <c r="D326" s="19"/>
      <c r="E326" s="20"/>
      <c r="F326" s="20"/>
      <c r="G326" s="19"/>
      <c r="H326" s="19"/>
      <c r="I326" s="20"/>
      <c r="J326" s="20"/>
      <c r="K326" s="19"/>
      <c r="L326" s="19"/>
      <c r="M326" s="20"/>
      <c r="N326" s="20"/>
      <c r="O326" s="19"/>
      <c r="P326" s="19"/>
      <c r="Q326" s="20"/>
      <c r="R326" s="20"/>
      <c r="S326" s="19"/>
      <c r="T326" s="19"/>
      <c r="U326" s="20"/>
      <c r="V326" s="20"/>
      <c r="W326" s="20"/>
      <c r="X326" s="21"/>
      <c r="Y326" s="21"/>
      <c r="Z326" s="22"/>
      <c r="AA326" s="22"/>
      <c r="AB326" s="21"/>
      <c r="AC326" s="22"/>
      <c r="AD326" s="27"/>
      <c r="AE326" s="11">
        <f t="shared" ref="AE326:AI326" si="803">SUM(AE323:AE325)</f>
        <v>0</v>
      </c>
      <c r="AF326" s="12">
        <f t="shared" si="803"/>
        <v>0</v>
      </c>
      <c r="AG326" s="13">
        <f t="shared" si="803"/>
        <v>0</v>
      </c>
      <c r="AH326" s="14">
        <f t="shared" si="803"/>
        <v>0</v>
      </c>
      <c r="AI326" s="15">
        <f t="shared" si="803"/>
        <v>0</v>
      </c>
    </row>
    <row r="327" spans="1:35" s="30" customFormat="1" x14ac:dyDescent="0.25">
      <c r="A327" s="48"/>
      <c r="B327" s="6" t="s">
        <v>8</v>
      </c>
      <c r="C327" s="19"/>
      <c r="D327" s="19"/>
      <c r="E327" s="20"/>
      <c r="F327" s="20"/>
      <c r="G327" s="19"/>
      <c r="H327" s="19"/>
      <c r="I327" s="20"/>
      <c r="J327" s="20"/>
      <c r="K327" s="19"/>
      <c r="L327" s="19"/>
      <c r="M327" s="20"/>
      <c r="N327" s="20"/>
      <c r="O327" s="19"/>
      <c r="P327" s="19"/>
      <c r="Q327" s="20"/>
      <c r="R327" s="20"/>
      <c r="S327" s="19"/>
      <c r="T327" s="19"/>
      <c r="U327" s="20"/>
      <c r="V327" s="20"/>
      <c r="W327" s="20"/>
      <c r="X327" s="21"/>
      <c r="Y327" s="21"/>
      <c r="Z327" s="22"/>
      <c r="AA327" s="22"/>
      <c r="AB327" s="21"/>
      <c r="AC327" s="22"/>
      <c r="AD327" s="29"/>
      <c r="AE327" s="16">
        <f t="shared" ref="AE327" si="804">SUM(C327,D327,G327,H327,K327,L327,O327,P327,S327,T327)</f>
        <v>0</v>
      </c>
      <c r="AF327" s="16">
        <f t="shared" ref="AF327" si="805">SUM(E327,F327,I327,J327,M327,N327,Q327,R327,U327,V327,W327)</f>
        <v>0</v>
      </c>
      <c r="AG327" s="16">
        <f t="shared" ref="AG327" si="806">SUM(X327,Y327,AB327)</f>
        <v>0</v>
      </c>
      <c r="AH327" s="16">
        <f t="shared" ref="AH327" si="807">SUM(Z327,AA327,AC327)</f>
        <v>0</v>
      </c>
      <c r="AI327" s="16">
        <f t="shared" ref="AI327" si="808">SUM(AD327)</f>
        <v>0</v>
      </c>
    </row>
    <row r="328" spans="1:35" s="26" customFormat="1" x14ac:dyDescent="0.25">
      <c r="A328" s="46"/>
      <c r="B328" s="4" t="s">
        <v>6</v>
      </c>
      <c r="C328" s="19"/>
      <c r="D328" s="19"/>
      <c r="E328" s="20"/>
      <c r="F328" s="20"/>
      <c r="G328" s="19"/>
      <c r="H328" s="19"/>
      <c r="I328" s="20"/>
      <c r="J328" s="20"/>
      <c r="K328" s="19"/>
      <c r="L328" s="19"/>
      <c r="M328" s="20"/>
      <c r="N328" s="20"/>
      <c r="O328" s="19"/>
      <c r="P328" s="19"/>
      <c r="Q328" s="20"/>
      <c r="R328" s="20"/>
      <c r="S328" s="19"/>
      <c r="T328" s="19"/>
      <c r="U328" s="20"/>
      <c r="V328" s="20"/>
      <c r="W328" s="20"/>
      <c r="X328" s="21"/>
      <c r="Y328" s="21"/>
      <c r="Z328" s="22"/>
      <c r="AA328" s="22"/>
      <c r="AB328" s="21"/>
      <c r="AC328" s="22"/>
      <c r="AD328" s="25"/>
      <c r="AE328" s="10">
        <f t="shared" ref="AE328:AE329" si="809">SUM(C328,D328,G328,H328,K328,L328,O328,P328,S328,T328)</f>
        <v>0</v>
      </c>
      <c r="AF328" s="10">
        <f t="shared" ref="AF328:AF329" si="810">SUM(E328,F328,I328,J328,M328,N328,Q328,R328,U328,V328,W328)</f>
        <v>0</v>
      </c>
      <c r="AG328" s="10">
        <f t="shared" ref="AG328:AG329" si="811">SUM(X328,Y328,AB328)</f>
        <v>0</v>
      </c>
      <c r="AH328" s="10">
        <f t="shared" ref="AH328:AH329" si="812">SUM(Z328,AA328,AC328)</f>
        <v>0</v>
      </c>
      <c r="AI328" s="10">
        <f t="shared" ref="AI328:AI329" si="813">SUM(AD328)</f>
        <v>0</v>
      </c>
    </row>
    <row r="329" spans="1:35" s="26" customFormat="1" x14ac:dyDescent="0.25">
      <c r="A329" s="46"/>
      <c r="B329" s="4" t="s">
        <v>13</v>
      </c>
      <c r="C329" s="19"/>
      <c r="D329" s="19"/>
      <c r="E329" s="20"/>
      <c r="F329" s="20"/>
      <c r="G329" s="19"/>
      <c r="H329" s="19"/>
      <c r="I329" s="20"/>
      <c r="J329" s="20"/>
      <c r="K329" s="19"/>
      <c r="L329" s="19"/>
      <c r="M329" s="20"/>
      <c r="N329" s="20"/>
      <c r="O329" s="19"/>
      <c r="P329" s="19"/>
      <c r="Q329" s="20"/>
      <c r="R329" s="20"/>
      <c r="S329" s="19"/>
      <c r="T329" s="19"/>
      <c r="U329" s="20"/>
      <c r="V329" s="20"/>
      <c r="W329" s="20"/>
      <c r="X329" s="21"/>
      <c r="Y329" s="21"/>
      <c r="Z329" s="22"/>
      <c r="AA329" s="22"/>
      <c r="AB329" s="21"/>
      <c r="AC329" s="22"/>
      <c r="AD329" s="25"/>
      <c r="AE329" s="10">
        <f t="shared" si="809"/>
        <v>0</v>
      </c>
      <c r="AF329" s="10">
        <f t="shared" si="810"/>
        <v>0</v>
      </c>
      <c r="AG329" s="10">
        <f t="shared" si="811"/>
        <v>0</v>
      </c>
      <c r="AH329" s="10">
        <f t="shared" si="812"/>
        <v>0</v>
      </c>
      <c r="AI329" s="10">
        <f t="shared" si="813"/>
        <v>0</v>
      </c>
    </row>
    <row r="330" spans="1:35" s="26" customFormat="1" x14ac:dyDescent="0.25">
      <c r="A330" s="46"/>
      <c r="B330" s="4" t="s">
        <v>33</v>
      </c>
      <c r="C330" s="19"/>
      <c r="D330" s="19"/>
      <c r="E330" s="20"/>
      <c r="F330" s="20"/>
      <c r="G330" s="19"/>
      <c r="H330" s="19"/>
      <c r="I330" s="20"/>
      <c r="J330" s="20"/>
      <c r="K330" s="19"/>
      <c r="L330" s="19"/>
      <c r="M330" s="20"/>
      <c r="N330" s="20"/>
      <c r="O330" s="19"/>
      <c r="P330" s="19"/>
      <c r="Q330" s="20"/>
      <c r="R330" s="20"/>
      <c r="S330" s="19"/>
      <c r="T330" s="19"/>
      <c r="U330" s="20"/>
      <c r="V330" s="20"/>
      <c r="W330" s="20"/>
      <c r="X330" s="21"/>
      <c r="Y330" s="21"/>
      <c r="Z330" s="22"/>
      <c r="AA330" s="22"/>
      <c r="AB330" s="21"/>
      <c r="AC330" s="22"/>
      <c r="AD330" s="25"/>
      <c r="AE330" s="10">
        <f t="shared" ref="AE330" si="814">C330*5/3</f>
        <v>0</v>
      </c>
      <c r="AF330" s="10">
        <f t="shared" ref="AF330" si="815">D330*5/3</f>
        <v>0</v>
      </c>
      <c r="AG330" s="10"/>
      <c r="AH330" s="10"/>
      <c r="AI330" s="10"/>
    </row>
    <row r="331" spans="1:35" s="28" customFormat="1" x14ac:dyDescent="0.25">
      <c r="A331" s="47"/>
      <c r="B331" s="5" t="s">
        <v>19</v>
      </c>
      <c r="C331" s="19"/>
      <c r="D331" s="19"/>
      <c r="E331" s="20"/>
      <c r="F331" s="20"/>
      <c r="G331" s="19"/>
      <c r="H331" s="19"/>
      <c r="I331" s="20"/>
      <c r="J331" s="20"/>
      <c r="K331" s="19"/>
      <c r="L331" s="19"/>
      <c r="M331" s="20"/>
      <c r="N331" s="20"/>
      <c r="O331" s="19"/>
      <c r="P331" s="19"/>
      <c r="Q331" s="20"/>
      <c r="R331" s="20"/>
      <c r="S331" s="19"/>
      <c r="T331" s="19"/>
      <c r="U331" s="20"/>
      <c r="V331" s="20"/>
      <c r="W331" s="20"/>
      <c r="X331" s="21"/>
      <c r="Y331" s="21"/>
      <c r="Z331" s="22"/>
      <c r="AA331" s="22"/>
      <c r="AB331" s="21"/>
      <c r="AC331" s="22"/>
      <c r="AD331" s="27"/>
      <c r="AE331" s="11">
        <f t="shared" ref="AE331:AI331" si="816">SUM(AE328:AE330)</f>
        <v>0</v>
      </c>
      <c r="AF331" s="12">
        <f t="shared" si="816"/>
        <v>0</v>
      </c>
      <c r="AG331" s="13">
        <f t="shared" si="816"/>
        <v>0</v>
      </c>
      <c r="AH331" s="14">
        <f t="shared" si="816"/>
        <v>0</v>
      </c>
      <c r="AI331" s="15">
        <f t="shared" si="816"/>
        <v>0</v>
      </c>
    </row>
    <row r="332" spans="1:35" s="30" customFormat="1" x14ac:dyDescent="0.25">
      <c r="A332" s="48"/>
      <c r="B332" s="6" t="s">
        <v>8</v>
      </c>
      <c r="C332" s="19"/>
      <c r="D332" s="19"/>
      <c r="E332" s="20"/>
      <c r="F332" s="20"/>
      <c r="G332" s="19"/>
      <c r="H332" s="19"/>
      <c r="I332" s="20"/>
      <c r="J332" s="20"/>
      <c r="K332" s="19"/>
      <c r="L332" s="19"/>
      <c r="M332" s="20"/>
      <c r="N332" s="20"/>
      <c r="O332" s="19"/>
      <c r="P332" s="19"/>
      <c r="Q332" s="20"/>
      <c r="R332" s="20"/>
      <c r="S332" s="19"/>
      <c r="T332" s="19"/>
      <c r="U332" s="20"/>
      <c r="V332" s="20"/>
      <c r="W332" s="20"/>
      <c r="X332" s="21"/>
      <c r="Y332" s="21"/>
      <c r="Z332" s="22"/>
      <c r="AA332" s="22"/>
      <c r="AB332" s="21"/>
      <c r="AC332" s="22"/>
      <c r="AD332" s="29"/>
      <c r="AE332" s="16">
        <f t="shared" ref="AE332" si="817">SUM(C332,D332,G332,H332,K332,L332,O332,P332,S332,T332)</f>
        <v>0</v>
      </c>
      <c r="AF332" s="16">
        <f t="shared" ref="AF332" si="818">SUM(E332,F332,I332,J332,M332,N332,Q332,R332,U332,V332,W332)</f>
        <v>0</v>
      </c>
      <c r="AG332" s="16">
        <f t="shared" ref="AG332" si="819">SUM(X332,Y332,AB332)</f>
        <v>0</v>
      </c>
      <c r="AH332" s="16">
        <f t="shared" ref="AH332" si="820">SUM(Z332,AA332,AC332)</f>
        <v>0</v>
      </c>
      <c r="AI332" s="16">
        <f t="shared" ref="AI332" si="821">SUM(AD332)</f>
        <v>0</v>
      </c>
    </row>
    <row r="333" spans="1:35" s="26" customFormat="1" x14ac:dyDescent="0.25">
      <c r="A333" s="46"/>
      <c r="B333" s="4" t="s">
        <v>6</v>
      </c>
      <c r="C333" s="19"/>
      <c r="D333" s="19"/>
      <c r="E333" s="20"/>
      <c r="F333" s="20"/>
      <c r="G333" s="19"/>
      <c r="H333" s="19"/>
      <c r="I333" s="20"/>
      <c r="J333" s="20"/>
      <c r="K333" s="19"/>
      <c r="L333" s="19"/>
      <c r="M333" s="20"/>
      <c r="N333" s="20"/>
      <c r="O333" s="19"/>
      <c r="P333" s="19"/>
      <c r="Q333" s="20"/>
      <c r="R333" s="20"/>
      <c r="S333" s="19"/>
      <c r="T333" s="19"/>
      <c r="U333" s="20"/>
      <c r="V333" s="20"/>
      <c r="W333" s="20"/>
      <c r="X333" s="21"/>
      <c r="Y333" s="21"/>
      <c r="Z333" s="22"/>
      <c r="AA333" s="22"/>
      <c r="AB333" s="21"/>
      <c r="AC333" s="22"/>
      <c r="AD333" s="25"/>
      <c r="AE333" s="10">
        <f t="shared" ref="AE333:AE334" si="822">SUM(C333,D333,G333,H333,K333,L333,O333,P333,S333,T333)</f>
        <v>0</v>
      </c>
      <c r="AF333" s="10">
        <f t="shared" ref="AF333:AF334" si="823">SUM(E333,F333,I333,J333,M333,N333,Q333,R333,U333,V333,W333)</f>
        <v>0</v>
      </c>
      <c r="AG333" s="10">
        <f t="shared" ref="AG333:AG334" si="824">SUM(X333,Y333,AB333)</f>
        <v>0</v>
      </c>
      <c r="AH333" s="10">
        <f t="shared" ref="AH333:AH334" si="825">SUM(Z333,AA333,AC333)</f>
        <v>0</v>
      </c>
      <c r="AI333" s="10">
        <f t="shared" ref="AI333:AI334" si="826">SUM(AD333)</f>
        <v>0</v>
      </c>
    </row>
    <row r="334" spans="1:35" s="26" customFormat="1" x14ac:dyDescent="0.25">
      <c r="A334" s="46"/>
      <c r="B334" s="4" t="s">
        <v>6</v>
      </c>
      <c r="C334" s="19"/>
      <c r="D334" s="19"/>
      <c r="E334" s="20"/>
      <c r="F334" s="20"/>
      <c r="G334" s="19"/>
      <c r="H334" s="19"/>
      <c r="I334" s="20"/>
      <c r="J334" s="20"/>
      <c r="K334" s="19"/>
      <c r="L334" s="19"/>
      <c r="M334" s="20"/>
      <c r="N334" s="20"/>
      <c r="O334" s="19"/>
      <c r="P334" s="19"/>
      <c r="Q334" s="20"/>
      <c r="R334" s="20"/>
      <c r="S334" s="19"/>
      <c r="T334" s="19"/>
      <c r="U334" s="20"/>
      <c r="V334" s="20"/>
      <c r="W334" s="20"/>
      <c r="X334" s="21"/>
      <c r="Y334" s="21"/>
      <c r="Z334" s="22"/>
      <c r="AA334" s="22"/>
      <c r="AB334" s="21"/>
      <c r="AC334" s="22"/>
      <c r="AD334" s="25"/>
      <c r="AE334" s="10">
        <f t="shared" si="822"/>
        <v>0</v>
      </c>
      <c r="AF334" s="10">
        <f t="shared" si="823"/>
        <v>0</v>
      </c>
      <c r="AG334" s="10">
        <f t="shared" si="824"/>
        <v>0</v>
      </c>
      <c r="AH334" s="10">
        <f t="shared" si="825"/>
        <v>0</v>
      </c>
      <c r="AI334" s="10">
        <f t="shared" si="826"/>
        <v>0</v>
      </c>
    </row>
    <row r="335" spans="1:35" s="26" customFormat="1" x14ac:dyDescent="0.25">
      <c r="A335" s="46"/>
      <c r="B335" s="4" t="s">
        <v>33</v>
      </c>
      <c r="C335" s="19"/>
      <c r="D335" s="19"/>
      <c r="E335" s="20"/>
      <c r="F335" s="20"/>
      <c r="G335" s="19"/>
      <c r="H335" s="19"/>
      <c r="I335" s="20"/>
      <c r="J335" s="20"/>
      <c r="K335" s="19"/>
      <c r="L335" s="19"/>
      <c r="M335" s="20"/>
      <c r="N335" s="20"/>
      <c r="O335" s="19"/>
      <c r="P335" s="19"/>
      <c r="Q335" s="20"/>
      <c r="R335" s="20"/>
      <c r="S335" s="19"/>
      <c r="T335" s="19"/>
      <c r="U335" s="20"/>
      <c r="V335" s="20"/>
      <c r="W335" s="20"/>
      <c r="X335" s="21"/>
      <c r="Y335" s="21"/>
      <c r="Z335" s="22"/>
      <c r="AA335" s="22"/>
      <c r="AB335" s="21"/>
      <c r="AC335" s="22"/>
      <c r="AD335" s="25"/>
      <c r="AE335" s="10">
        <f t="shared" ref="AE335" si="827">C335*5/3</f>
        <v>0</v>
      </c>
      <c r="AF335" s="10">
        <f t="shared" ref="AF335" si="828">D335*5/3</f>
        <v>0</v>
      </c>
      <c r="AG335" s="10"/>
      <c r="AH335" s="10"/>
      <c r="AI335" s="10"/>
    </row>
    <row r="336" spans="1:35" s="28" customFormat="1" x14ac:dyDescent="0.25">
      <c r="A336" s="47"/>
      <c r="B336" s="5" t="s">
        <v>19</v>
      </c>
      <c r="C336" s="19"/>
      <c r="D336" s="19"/>
      <c r="E336" s="20"/>
      <c r="F336" s="20"/>
      <c r="G336" s="19"/>
      <c r="H336" s="19"/>
      <c r="I336" s="20"/>
      <c r="J336" s="20"/>
      <c r="K336" s="19"/>
      <c r="L336" s="19"/>
      <c r="M336" s="20"/>
      <c r="N336" s="20"/>
      <c r="O336" s="19"/>
      <c r="P336" s="19"/>
      <c r="Q336" s="20"/>
      <c r="R336" s="20"/>
      <c r="S336" s="19"/>
      <c r="T336" s="19"/>
      <c r="U336" s="20"/>
      <c r="V336" s="20"/>
      <c r="W336" s="20"/>
      <c r="X336" s="21"/>
      <c r="Y336" s="21"/>
      <c r="Z336" s="22"/>
      <c r="AA336" s="22"/>
      <c r="AB336" s="21"/>
      <c r="AC336" s="22"/>
      <c r="AD336" s="27"/>
      <c r="AE336" s="11">
        <f t="shared" ref="AE336:AI336" si="829">SUM(AE333:AE335)</f>
        <v>0</v>
      </c>
      <c r="AF336" s="12">
        <f t="shared" si="829"/>
        <v>0</v>
      </c>
      <c r="AG336" s="13">
        <f t="shared" si="829"/>
        <v>0</v>
      </c>
      <c r="AH336" s="14">
        <f t="shared" si="829"/>
        <v>0</v>
      </c>
      <c r="AI336" s="15">
        <f t="shared" si="829"/>
        <v>0</v>
      </c>
    </row>
    <row r="337" spans="1:35" s="30" customFormat="1" x14ac:dyDescent="0.25">
      <c r="A337" s="48"/>
      <c r="B337" s="6" t="s">
        <v>8</v>
      </c>
      <c r="C337" s="19"/>
      <c r="D337" s="19"/>
      <c r="E337" s="20"/>
      <c r="F337" s="20"/>
      <c r="G337" s="19"/>
      <c r="H337" s="19"/>
      <c r="I337" s="20"/>
      <c r="J337" s="20"/>
      <c r="K337" s="19"/>
      <c r="L337" s="19"/>
      <c r="M337" s="20"/>
      <c r="N337" s="20"/>
      <c r="O337" s="19"/>
      <c r="P337" s="19"/>
      <c r="Q337" s="20"/>
      <c r="R337" s="20"/>
      <c r="S337" s="19"/>
      <c r="T337" s="19"/>
      <c r="U337" s="20"/>
      <c r="V337" s="20"/>
      <c r="W337" s="20"/>
      <c r="X337" s="21"/>
      <c r="Y337" s="21"/>
      <c r="Z337" s="22"/>
      <c r="AA337" s="22"/>
      <c r="AB337" s="21"/>
      <c r="AC337" s="22"/>
      <c r="AD337" s="29"/>
      <c r="AE337" s="16">
        <f t="shared" ref="AE337" si="830">SUM(C337,D337,G337,H337,K337,L337,O337,P337,S337,T337)</f>
        <v>0</v>
      </c>
      <c r="AF337" s="16">
        <f t="shared" ref="AF337" si="831">SUM(E337,F337,I337,J337,M337,N337,Q337,R337,U337,V337,W337)</f>
        <v>0</v>
      </c>
      <c r="AG337" s="16">
        <f t="shared" ref="AG337" si="832">SUM(X337,Y337,AB337)</f>
        <v>0</v>
      </c>
      <c r="AH337" s="16">
        <f t="shared" ref="AH337" si="833">SUM(Z337,AA337,AC337)</f>
        <v>0</v>
      </c>
      <c r="AI337" s="16">
        <f t="shared" ref="AI337" si="834">SUM(AD337)</f>
        <v>0</v>
      </c>
    </row>
    <row r="338" spans="1:35" s="26" customFormat="1" x14ac:dyDescent="0.25">
      <c r="A338" s="46"/>
      <c r="B338" s="4" t="s">
        <v>6</v>
      </c>
      <c r="C338" s="19"/>
      <c r="D338" s="19"/>
      <c r="E338" s="20"/>
      <c r="F338" s="20"/>
      <c r="G338" s="19"/>
      <c r="H338" s="19"/>
      <c r="I338" s="20"/>
      <c r="J338" s="20"/>
      <c r="K338" s="19"/>
      <c r="L338" s="19"/>
      <c r="M338" s="20"/>
      <c r="N338" s="20"/>
      <c r="O338" s="19"/>
      <c r="P338" s="19"/>
      <c r="Q338" s="20"/>
      <c r="R338" s="20"/>
      <c r="S338" s="19"/>
      <c r="T338" s="19"/>
      <c r="U338" s="20"/>
      <c r="V338" s="20"/>
      <c r="W338" s="20"/>
      <c r="X338" s="21"/>
      <c r="Y338" s="21"/>
      <c r="Z338" s="22"/>
      <c r="AA338" s="22"/>
      <c r="AB338" s="21"/>
      <c r="AC338" s="22"/>
      <c r="AD338" s="25"/>
      <c r="AE338" s="10">
        <f t="shared" ref="AE338:AE339" si="835">SUM(C338,D338,G338,H338,K338,L338,O338,P338,S338,T338)</f>
        <v>0</v>
      </c>
      <c r="AF338" s="10">
        <f t="shared" ref="AF338:AF339" si="836">SUM(E338,F338,I338,J338,M338,N338,Q338,R338,U338,V338,W338)</f>
        <v>0</v>
      </c>
      <c r="AG338" s="10">
        <f t="shared" ref="AG338:AG339" si="837">SUM(X338,Y338,AB338)</f>
        <v>0</v>
      </c>
      <c r="AH338" s="10">
        <f t="shared" ref="AH338:AH339" si="838">SUM(Z338,AA338,AC338)</f>
        <v>0</v>
      </c>
      <c r="AI338" s="10">
        <f t="shared" ref="AI338:AI339" si="839">SUM(AD338)</f>
        <v>0</v>
      </c>
    </row>
    <row r="339" spans="1:35" s="26" customFormat="1" x14ac:dyDescent="0.25">
      <c r="A339" s="46"/>
      <c r="B339" s="4" t="s">
        <v>13</v>
      </c>
      <c r="C339" s="19"/>
      <c r="D339" s="19"/>
      <c r="E339" s="20"/>
      <c r="F339" s="20"/>
      <c r="G339" s="19"/>
      <c r="H339" s="19"/>
      <c r="I339" s="20"/>
      <c r="J339" s="20"/>
      <c r="K339" s="19"/>
      <c r="L339" s="19"/>
      <c r="M339" s="20"/>
      <c r="N339" s="20"/>
      <c r="O339" s="19"/>
      <c r="P339" s="19"/>
      <c r="Q339" s="20"/>
      <c r="R339" s="20"/>
      <c r="S339" s="19"/>
      <c r="T339" s="19"/>
      <c r="U339" s="20"/>
      <c r="V339" s="20"/>
      <c r="W339" s="20"/>
      <c r="X339" s="21"/>
      <c r="Y339" s="21"/>
      <c r="Z339" s="22"/>
      <c r="AA339" s="22"/>
      <c r="AB339" s="21"/>
      <c r="AC339" s="22"/>
      <c r="AD339" s="25"/>
      <c r="AE339" s="10">
        <f t="shared" si="835"/>
        <v>0</v>
      </c>
      <c r="AF339" s="10">
        <f t="shared" si="836"/>
        <v>0</v>
      </c>
      <c r="AG339" s="10">
        <f t="shared" si="837"/>
        <v>0</v>
      </c>
      <c r="AH339" s="10">
        <f t="shared" si="838"/>
        <v>0</v>
      </c>
      <c r="AI339" s="10">
        <f t="shared" si="839"/>
        <v>0</v>
      </c>
    </row>
    <row r="340" spans="1:35" s="26" customFormat="1" x14ac:dyDescent="0.25">
      <c r="A340" s="46"/>
      <c r="B340" s="4" t="s">
        <v>33</v>
      </c>
      <c r="C340" s="19"/>
      <c r="D340" s="19"/>
      <c r="E340" s="20"/>
      <c r="F340" s="20"/>
      <c r="G340" s="19"/>
      <c r="H340" s="19"/>
      <c r="I340" s="20"/>
      <c r="J340" s="20"/>
      <c r="K340" s="19"/>
      <c r="L340" s="19"/>
      <c r="M340" s="20"/>
      <c r="N340" s="20"/>
      <c r="O340" s="19"/>
      <c r="P340" s="19"/>
      <c r="Q340" s="20"/>
      <c r="R340" s="20"/>
      <c r="S340" s="19"/>
      <c r="T340" s="19"/>
      <c r="U340" s="20"/>
      <c r="V340" s="20"/>
      <c r="W340" s="20"/>
      <c r="X340" s="21"/>
      <c r="Y340" s="21"/>
      <c r="Z340" s="22"/>
      <c r="AA340" s="22"/>
      <c r="AB340" s="21"/>
      <c r="AC340" s="22"/>
      <c r="AD340" s="25"/>
      <c r="AE340" s="10">
        <f t="shared" ref="AE340" si="840">C340*5/3</f>
        <v>0</v>
      </c>
      <c r="AF340" s="10">
        <f t="shared" ref="AF340" si="841">D340*5/3</f>
        <v>0</v>
      </c>
      <c r="AG340" s="10"/>
      <c r="AH340" s="10"/>
      <c r="AI340" s="10"/>
    </row>
    <row r="341" spans="1:35" s="28" customFormat="1" x14ac:dyDescent="0.25">
      <c r="A341" s="47"/>
      <c r="B341" s="5" t="s">
        <v>19</v>
      </c>
      <c r="C341" s="19"/>
      <c r="D341" s="19"/>
      <c r="E341" s="20"/>
      <c r="F341" s="20"/>
      <c r="G341" s="19"/>
      <c r="H341" s="19"/>
      <c r="I341" s="20"/>
      <c r="J341" s="20"/>
      <c r="K341" s="19"/>
      <c r="L341" s="19"/>
      <c r="M341" s="20"/>
      <c r="N341" s="20"/>
      <c r="O341" s="19"/>
      <c r="P341" s="19"/>
      <c r="Q341" s="20"/>
      <c r="R341" s="20"/>
      <c r="S341" s="19"/>
      <c r="T341" s="19"/>
      <c r="U341" s="20"/>
      <c r="V341" s="20"/>
      <c r="W341" s="20"/>
      <c r="X341" s="21"/>
      <c r="Y341" s="21"/>
      <c r="Z341" s="22"/>
      <c r="AA341" s="22"/>
      <c r="AB341" s="21"/>
      <c r="AC341" s="22"/>
      <c r="AD341" s="27"/>
      <c r="AE341" s="11">
        <f t="shared" ref="AE341:AI341" si="842">SUM(AE338:AE340)</f>
        <v>0</v>
      </c>
      <c r="AF341" s="12">
        <f t="shared" si="842"/>
        <v>0</v>
      </c>
      <c r="AG341" s="13">
        <f t="shared" si="842"/>
        <v>0</v>
      </c>
      <c r="AH341" s="14">
        <f t="shared" si="842"/>
        <v>0</v>
      </c>
      <c r="AI341" s="15">
        <f t="shared" si="842"/>
        <v>0</v>
      </c>
    </row>
    <row r="342" spans="1:35" s="30" customFormat="1" x14ac:dyDescent="0.25">
      <c r="A342" s="48"/>
      <c r="B342" s="6" t="s">
        <v>8</v>
      </c>
      <c r="C342" s="19"/>
      <c r="D342" s="19"/>
      <c r="E342" s="20"/>
      <c r="F342" s="20"/>
      <c r="G342" s="19"/>
      <c r="H342" s="19"/>
      <c r="I342" s="20"/>
      <c r="J342" s="20"/>
      <c r="K342" s="19"/>
      <c r="L342" s="19"/>
      <c r="M342" s="20"/>
      <c r="N342" s="20"/>
      <c r="O342" s="19"/>
      <c r="P342" s="19"/>
      <c r="Q342" s="20"/>
      <c r="R342" s="20"/>
      <c r="S342" s="19"/>
      <c r="T342" s="19"/>
      <c r="U342" s="20"/>
      <c r="V342" s="20"/>
      <c r="W342" s="20"/>
      <c r="X342" s="21"/>
      <c r="Y342" s="21"/>
      <c r="Z342" s="22"/>
      <c r="AA342" s="22"/>
      <c r="AB342" s="21"/>
      <c r="AC342" s="22"/>
      <c r="AD342" s="29"/>
      <c r="AE342" s="16">
        <f t="shared" ref="AE342" si="843">SUM(C342,D342,G342,H342,K342,L342,O342,P342,S342,T342)</f>
        <v>0</v>
      </c>
      <c r="AF342" s="16">
        <f t="shared" ref="AF342" si="844">SUM(E342,F342,I342,J342,M342,N342,Q342,R342,U342,V342,W342)</f>
        <v>0</v>
      </c>
      <c r="AG342" s="16">
        <f t="shared" ref="AG342" si="845">SUM(X342,Y342,AB342)</f>
        <v>0</v>
      </c>
      <c r="AH342" s="16">
        <f t="shared" ref="AH342" si="846">SUM(Z342,AA342,AC342)</f>
        <v>0</v>
      </c>
      <c r="AI342" s="16">
        <f t="shared" ref="AI342" si="847">SUM(AD342)</f>
        <v>0</v>
      </c>
    </row>
    <row r="343" spans="1:35" s="26" customFormat="1" x14ac:dyDescent="0.25">
      <c r="A343" s="46"/>
      <c r="B343" s="4" t="s">
        <v>6</v>
      </c>
      <c r="C343" s="19"/>
      <c r="D343" s="19"/>
      <c r="E343" s="20"/>
      <c r="F343" s="20"/>
      <c r="G343" s="19"/>
      <c r="H343" s="19"/>
      <c r="I343" s="20"/>
      <c r="J343" s="20"/>
      <c r="K343" s="19"/>
      <c r="L343" s="19"/>
      <c r="M343" s="20"/>
      <c r="N343" s="20"/>
      <c r="O343" s="19"/>
      <c r="P343" s="19"/>
      <c r="Q343" s="20"/>
      <c r="R343" s="20"/>
      <c r="S343" s="19"/>
      <c r="T343" s="19"/>
      <c r="U343" s="20"/>
      <c r="V343" s="20"/>
      <c r="W343" s="20"/>
      <c r="X343" s="21"/>
      <c r="Y343" s="21"/>
      <c r="Z343" s="22"/>
      <c r="AA343" s="22"/>
      <c r="AB343" s="21"/>
      <c r="AC343" s="22"/>
      <c r="AD343" s="25"/>
      <c r="AE343" s="10">
        <f t="shared" ref="AE343:AE344" si="848">SUM(C343,D343,G343,H343,K343,L343,O343,P343,S343,T343)</f>
        <v>0</v>
      </c>
      <c r="AF343" s="10">
        <f t="shared" ref="AF343:AF344" si="849">SUM(E343,F343,I343,J343,M343,N343,Q343,R343,U343,V343,W343)</f>
        <v>0</v>
      </c>
      <c r="AG343" s="10">
        <f t="shared" ref="AG343:AG344" si="850">SUM(X343,Y343,AB343)</f>
        <v>0</v>
      </c>
      <c r="AH343" s="10">
        <f t="shared" ref="AH343:AH344" si="851">SUM(Z343,AA343,AC343)</f>
        <v>0</v>
      </c>
      <c r="AI343" s="10">
        <f t="shared" ref="AI343:AI344" si="852">SUM(AD343)</f>
        <v>0</v>
      </c>
    </row>
    <row r="344" spans="1:35" s="26" customFormat="1" x14ac:dyDescent="0.25">
      <c r="A344" s="46"/>
      <c r="B344" s="4" t="s">
        <v>13</v>
      </c>
      <c r="C344" s="19"/>
      <c r="D344" s="19"/>
      <c r="E344" s="20"/>
      <c r="F344" s="20"/>
      <c r="G344" s="19"/>
      <c r="H344" s="19"/>
      <c r="I344" s="20"/>
      <c r="J344" s="20"/>
      <c r="K344" s="19"/>
      <c r="L344" s="19"/>
      <c r="M344" s="20"/>
      <c r="N344" s="20"/>
      <c r="O344" s="19"/>
      <c r="P344" s="19"/>
      <c r="Q344" s="20"/>
      <c r="R344" s="20"/>
      <c r="S344" s="19"/>
      <c r="T344" s="19"/>
      <c r="U344" s="20"/>
      <c r="V344" s="20"/>
      <c r="W344" s="20"/>
      <c r="X344" s="21"/>
      <c r="Y344" s="21"/>
      <c r="Z344" s="22"/>
      <c r="AA344" s="22"/>
      <c r="AB344" s="21"/>
      <c r="AC344" s="22"/>
      <c r="AD344" s="25"/>
      <c r="AE344" s="10">
        <f t="shared" si="848"/>
        <v>0</v>
      </c>
      <c r="AF344" s="10">
        <f t="shared" si="849"/>
        <v>0</v>
      </c>
      <c r="AG344" s="10">
        <f t="shared" si="850"/>
        <v>0</v>
      </c>
      <c r="AH344" s="10">
        <f t="shared" si="851"/>
        <v>0</v>
      </c>
      <c r="AI344" s="10">
        <f t="shared" si="852"/>
        <v>0</v>
      </c>
    </row>
    <row r="345" spans="1:35" s="26" customFormat="1" x14ac:dyDescent="0.25">
      <c r="A345" s="46"/>
      <c r="B345" s="4" t="s">
        <v>33</v>
      </c>
      <c r="C345" s="19"/>
      <c r="D345" s="19"/>
      <c r="E345" s="20"/>
      <c r="F345" s="20"/>
      <c r="G345" s="19"/>
      <c r="H345" s="19"/>
      <c r="I345" s="20"/>
      <c r="J345" s="20"/>
      <c r="K345" s="19"/>
      <c r="L345" s="19"/>
      <c r="M345" s="20"/>
      <c r="N345" s="20"/>
      <c r="O345" s="19"/>
      <c r="P345" s="19"/>
      <c r="Q345" s="20"/>
      <c r="R345" s="20"/>
      <c r="S345" s="19"/>
      <c r="T345" s="19"/>
      <c r="U345" s="20"/>
      <c r="V345" s="20"/>
      <c r="W345" s="20"/>
      <c r="X345" s="21"/>
      <c r="Y345" s="21"/>
      <c r="Z345" s="22"/>
      <c r="AA345" s="22"/>
      <c r="AB345" s="21"/>
      <c r="AC345" s="22"/>
      <c r="AD345" s="25"/>
      <c r="AE345" s="10">
        <f t="shared" ref="AE345" si="853">C345*5/3</f>
        <v>0</v>
      </c>
      <c r="AF345" s="10">
        <f t="shared" ref="AF345" si="854">D345*5/3</f>
        <v>0</v>
      </c>
      <c r="AG345" s="10"/>
      <c r="AH345" s="10"/>
      <c r="AI345" s="10"/>
    </row>
    <row r="346" spans="1:35" s="28" customFormat="1" x14ac:dyDescent="0.25">
      <c r="A346" s="47"/>
      <c r="B346" s="5" t="s">
        <v>19</v>
      </c>
      <c r="C346" s="19"/>
      <c r="D346" s="19"/>
      <c r="E346" s="20"/>
      <c r="F346" s="20"/>
      <c r="G346" s="19"/>
      <c r="H346" s="19"/>
      <c r="I346" s="20"/>
      <c r="J346" s="20"/>
      <c r="K346" s="19"/>
      <c r="L346" s="19"/>
      <c r="M346" s="20"/>
      <c r="N346" s="20"/>
      <c r="O346" s="19"/>
      <c r="P346" s="19"/>
      <c r="Q346" s="20"/>
      <c r="R346" s="20"/>
      <c r="S346" s="19"/>
      <c r="T346" s="19"/>
      <c r="U346" s="20"/>
      <c r="V346" s="20"/>
      <c r="W346" s="20"/>
      <c r="X346" s="21"/>
      <c r="Y346" s="21"/>
      <c r="Z346" s="22"/>
      <c r="AA346" s="22"/>
      <c r="AB346" s="21"/>
      <c r="AC346" s="22"/>
      <c r="AD346" s="27"/>
      <c r="AE346" s="11">
        <f t="shared" ref="AE346:AI346" si="855">SUM(AE343:AE345)</f>
        <v>0</v>
      </c>
      <c r="AF346" s="12">
        <f t="shared" si="855"/>
        <v>0</v>
      </c>
      <c r="AG346" s="13">
        <f t="shared" si="855"/>
        <v>0</v>
      </c>
      <c r="AH346" s="14">
        <f t="shared" si="855"/>
        <v>0</v>
      </c>
      <c r="AI346" s="15">
        <f t="shared" si="855"/>
        <v>0</v>
      </c>
    </row>
    <row r="347" spans="1:35" s="30" customFormat="1" x14ac:dyDescent="0.25">
      <c r="A347" s="48"/>
      <c r="B347" s="6" t="s">
        <v>8</v>
      </c>
      <c r="C347" s="19"/>
      <c r="D347" s="19"/>
      <c r="E347" s="20"/>
      <c r="F347" s="20"/>
      <c r="G347" s="19"/>
      <c r="H347" s="19"/>
      <c r="I347" s="20"/>
      <c r="J347" s="20"/>
      <c r="K347" s="19"/>
      <c r="L347" s="19"/>
      <c r="M347" s="20"/>
      <c r="N347" s="20"/>
      <c r="O347" s="19"/>
      <c r="P347" s="19"/>
      <c r="Q347" s="20"/>
      <c r="R347" s="20"/>
      <c r="S347" s="19"/>
      <c r="T347" s="19"/>
      <c r="U347" s="20"/>
      <c r="V347" s="20"/>
      <c r="W347" s="20"/>
      <c r="X347" s="21"/>
      <c r="Y347" s="21"/>
      <c r="Z347" s="22"/>
      <c r="AA347" s="22"/>
      <c r="AB347" s="21"/>
      <c r="AC347" s="22"/>
      <c r="AD347" s="29"/>
      <c r="AE347" s="16">
        <f t="shared" ref="AE347" si="856">SUM(C347,D347,G347,H347,K347,L347,O347,P347,S347,T347)</f>
        <v>0</v>
      </c>
      <c r="AF347" s="16">
        <f t="shared" ref="AF347" si="857">SUM(E347,F347,I347,J347,M347,N347,Q347,R347,U347,V347,W347)</f>
        <v>0</v>
      </c>
      <c r="AG347" s="16">
        <f t="shared" ref="AG347" si="858">SUM(X347,Y347,AB347)</f>
        <v>0</v>
      </c>
      <c r="AH347" s="16">
        <f t="shared" ref="AH347" si="859">SUM(Z347,AA347,AC347)</f>
        <v>0</v>
      </c>
      <c r="AI347" s="16">
        <f t="shared" ref="AI347" si="860">SUM(AD347)</f>
        <v>0</v>
      </c>
    </row>
    <row r="348" spans="1:35" s="26" customFormat="1" x14ac:dyDescent="0.25">
      <c r="A348" s="46"/>
      <c r="B348" s="4" t="s">
        <v>6</v>
      </c>
      <c r="C348" s="19"/>
      <c r="D348" s="19"/>
      <c r="E348" s="20"/>
      <c r="F348" s="20"/>
      <c r="G348" s="19"/>
      <c r="H348" s="19"/>
      <c r="I348" s="20"/>
      <c r="J348" s="20"/>
      <c r="K348" s="19"/>
      <c r="L348" s="19"/>
      <c r="M348" s="20"/>
      <c r="N348" s="20"/>
      <c r="O348" s="19"/>
      <c r="P348" s="19"/>
      <c r="Q348" s="20"/>
      <c r="R348" s="20"/>
      <c r="S348" s="19"/>
      <c r="T348" s="19"/>
      <c r="U348" s="20"/>
      <c r="V348" s="20"/>
      <c r="W348" s="20"/>
      <c r="X348" s="21"/>
      <c r="Y348" s="21"/>
      <c r="Z348" s="22"/>
      <c r="AA348" s="22"/>
      <c r="AB348" s="21"/>
      <c r="AC348" s="22"/>
      <c r="AD348" s="25"/>
      <c r="AE348" s="10">
        <f t="shared" ref="AE348:AE349" si="861">SUM(C348,D348,G348,H348,K348,L348,O348,P348,S348,T348)</f>
        <v>0</v>
      </c>
      <c r="AF348" s="10">
        <f t="shared" ref="AF348:AF349" si="862">SUM(E348,F348,I348,J348,M348,N348,Q348,R348,U348,V348,W348)</f>
        <v>0</v>
      </c>
      <c r="AG348" s="10">
        <f t="shared" ref="AG348:AG349" si="863">SUM(X348,Y348,AB348)</f>
        <v>0</v>
      </c>
      <c r="AH348" s="10">
        <f t="shared" ref="AH348:AH349" si="864">SUM(Z348,AA348,AC348)</f>
        <v>0</v>
      </c>
      <c r="AI348" s="10">
        <f t="shared" ref="AI348:AI349" si="865">SUM(AD348)</f>
        <v>0</v>
      </c>
    </row>
    <row r="349" spans="1:35" s="26" customFormat="1" x14ac:dyDescent="0.25">
      <c r="A349" s="46"/>
      <c r="B349" s="4" t="s">
        <v>13</v>
      </c>
      <c r="C349" s="19"/>
      <c r="D349" s="19"/>
      <c r="E349" s="20"/>
      <c r="F349" s="20"/>
      <c r="G349" s="19"/>
      <c r="H349" s="19"/>
      <c r="I349" s="20"/>
      <c r="J349" s="20"/>
      <c r="K349" s="19"/>
      <c r="L349" s="19"/>
      <c r="M349" s="20"/>
      <c r="N349" s="20"/>
      <c r="O349" s="19"/>
      <c r="P349" s="19"/>
      <c r="Q349" s="20"/>
      <c r="R349" s="20"/>
      <c r="S349" s="19"/>
      <c r="T349" s="19"/>
      <c r="U349" s="20"/>
      <c r="V349" s="20"/>
      <c r="W349" s="20"/>
      <c r="X349" s="21"/>
      <c r="Y349" s="21"/>
      <c r="Z349" s="22"/>
      <c r="AA349" s="22"/>
      <c r="AB349" s="21"/>
      <c r="AC349" s="22"/>
      <c r="AD349" s="25"/>
      <c r="AE349" s="10">
        <f t="shared" si="861"/>
        <v>0</v>
      </c>
      <c r="AF349" s="10">
        <f t="shared" si="862"/>
        <v>0</v>
      </c>
      <c r="AG349" s="10">
        <f t="shared" si="863"/>
        <v>0</v>
      </c>
      <c r="AH349" s="10">
        <f t="shared" si="864"/>
        <v>0</v>
      </c>
      <c r="AI349" s="10">
        <f t="shared" si="865"/>
        <v>0</v>
      </c>
    </row>
    <row r="350" spans="1:35" s="26" customFormat="1" x14ac:dyDescent="0.25">
      <c r="A350" s="46"/>
      <c r="B350" s="4" t="s">
        <v>33</v>
      </c>
      <c r="C350" s="19"/>
      <c r="D350" s="19"/>
      <c r="E350" s="20"/>
      <c r="F350" s="20"/>
      <c r="G350" s="19"/>
      <c r="H350" s="19"/>
      <c r="I350" s="20"/>
      <c r="J350" s="20"/>
      <c r="K350" s="19"/>
      <c r="L350" s="19"/>
      <c r="M350" s="20"/>
      <c r="N350" s="20"/>
      <c r="O350" s="19"/>
      <c r="P350" s="19"/>
      <c r="Q350" s="20"/>
      <c r="R350" s="20"/>
      <c r="S350" s="19"/>
      <c r="T350" s="19"/>
      <c r="U350" s="20"/>
      <c r="V350" s="20"/>
      <c r="W350" s="20"/>
      <c r="X350" s="21"/>
      <c r="Y350" s="21"/>
      <c r="Z350" s="22"/>
      <c r="AA350" s="22"/>
      <c r="AB350" s="21"/>
      <c r="AC350" s="22"/>
      <c r="AD350" s="25"/>
      <c r="AE350" s="10">
        <f t="shared" ref="AE350" si="866">C350*5/3</f>
        <v>0</v>
      </c>
      <c r="AF350" s="10">
        <f t="shared" ref="AF350" si="867">D350*5/3</f>
        <v>0</v>
      </c>
      <c r="AG350" s="10"/>
      <c r="AH350" s="10"/>
      <c r="AI350" s="10"/>
    </row>
    <row r="351" spans="1:35" s="28" customFormat="1" x14ac:dyDescent="0.25">
      <c r="A351" s="47"/>
      <c r="B351" s="5" t="s">
        <v>19</v>
      </c>
      <c r="C351" s="19"/>
      <c r="D351" s="19"/>
      <c r="E351" s="20"/>
      <c r="F351" s="20"/>
      <c r="G351" s="19"/>
      <c r="H351" s="19"/>
      <c r="I351" s="20"/>
      <c r="J351" s="20"/>
      <c r="K351" s="19"/>
      <c r="L351" s="19"/>
      <c r="M351" s="20"/>
      <c r="N351" s="20"/>
      <c r="O351" s="19"/>
      <c r="P351" s="19"/>
      <c r="Q351" s="20"/>
      <c r="R351" s="20"/>
      <c r="S351" s="19"/>
      <c r="T351" s="19"/>
      <c r="U351" s="20"/>
      <c r="V351" s="20"/>
      <c r="W351" s="20"/>
      <c r="X351" s="21"/>
      <c r="Y351" s="21"/>
      <c r="Z351" s="22"/>
      <c r="AA351" s="22"/>
      <c r="AB351" s="21"/>
      <c r="AC351" s="22"/>
      <c r="AD351" s="27"/>
      <c r="AE351" s="11">
        <f t="shared" ref="AE351:AI351" si="868">SUM(AE348:AE350)</f>
        <v>0</v>
      </c>
      <c r="AF351" s="12">
        <f t="shared" si="868"/>
        <v>0</v>
      </c>
      <c r="AG351" s="13">
        <f t="shared" si="868"/>
        <v>0</v>
      </c>
      <c r="AH351" s="14">
        <f t="shared" si="868"/>
        <v>0</v>
      </c>
      <c r="AI351" s="15">
        <f t="shared" si="868"/>
        <v>0</v>
      </c>
    </row>
    <row r="352" spans="1:35" s="30" customFormat="1" x14ac:dyDescent="0.25">
      <c r="A352" s="48"/>
      <c r="B352" s="6" t="s">
        <v>8</v>
      </c>
      <c r="C352" s="19"/>
      <c r="D352" s="19"/>
      <c r="E352" s="20"/>
      <c r="F352" s="20"/>
      <c r="G352" s="19"/>
      <c r="H352" s="19"/>
      <c r="I352" s="20"/>
      <c r="J352" s="20"/>
      <c r="K352" s="19"/>
      <c r="L352" s="19"/>
      <c r="M352" s="20"/>
      <c r="N352" s="20"/>
      <c r="O352" s="19"/>
      <c r="P352" s="19"/>
      <c r="Q352" s="20"/>
      <c r="R352" s="20"/>
      <c r="S352" s="19"/>
      <c r="T352" s="19"/>
      <c r="U352" s="20"/>
      <c r="V352" s="20"/>
      <c r="W352" s="20"/>
      <c r="X352" s="21"/>
      <c r="Y352" s="21"/>
      <c r="Z352" s="22"/>
      <c r="AA352" s="22"/>
      <c r="AB352" s="21"/>
      <c r="AC352" s="22"/>
      <c r="AD352" s="29"/>
      <c r="AE352" s="16">
        <f t="shared" ref="AE352" si="869">SUM(C352,D352,G352,H352,K352,L352,O352,P352,S352,T352)</f>
        <v>0</v>
      </c>
      <c r="AF352" s="16">
        <f t="shared" ref="AF352" si="870">SUM(E352,F352,I352,J352,M352,N352,Q352,R352,U352,V352,W352)</f>
        <v>0</v>
      </c>
      <c r="AG352" s="16">
        <f t="shared" ref="AG352" si="871">SUM(X352,Y352,AB352)</f>
        <v>0</v>
      </c>
      <c r="AH352" s="16">
        <f t="shared" ref="AH352" si="872">SUM(Z352,AA352,AC352)</f>
        <v>0</v>
      </c>
      <c r="AI352" s="16">
        <f t="shared" ref="AI352" si="873">SUM(AD352)</f>
        <v>0</v>
      </c>
    </row>
    <row r="353" spans="1:35" s="26" customFormat="1" x14ac:dyDescent="0.25">
      <c r="A353" s="46"/>
      <c r="B353" s="4" t="s">
        <v>6</v>
      </c>
      <c r="C353" s="19"/>
      <c r="D353" s="19"/>
      <c r="E353" s="20"/>
      <c r="F353" s="20"/>
      <c r="G353" s="19"/>
      <c r="H353" s="19"/>
      <c r="I353" s="20"/>
      <c r="J353" s="20"/>
      <c r="K353" s="19"/>
      <c r="L353" s="19"/>
      <c r="M353" s="20"/>
      <c r="N353" s="20"/>
      <c r="O353" s="19"/>
      <c r="P353" s="19"/>
      <c r="Q353" s="20"/>
      <c r="R353" s="20"/>
      <c r="S353" s="19"/>
      <c r="T353" s="19"/>
      <c r="U353" s="20"/>
      <c r="V353" s="20"/>
      <c r="W353" s="20"/>
      <c r="X353" s="21"/>
      <c r="Y353" s="21"/>
      <c r="Z353" s="22"/>
      <c r="AA353" s="22"/>
      <c r="AB353" s="21"/>
      <c r="AC353" s="22"/>
      <c r="AD353" s="25"/>
      <c r="AE353" s="10">
        <f t="shared" ref="AE353:AE354" si="874">SUM(C353,D353,G353,H353,K353,L353,O353,P353,S353,T353)</f>
        <v>0</v>
      </c>
      <c r="AF353" s="10">
        <f t="shared" ref="AF353:AF354" si="875">SUM(E353,F353,I353,J353,M353,N353,Q353,R353,U353,V353,W353)</f>
        <v>0</v>
      </c>
      <c r="AG353" s="10">
        <f t="shared" ref="AG353:AG354" si="876">SUM(X353,Y353,AB353)</f>
        <v>0</v>
      </c>
      <c r="AH353" s="10">
        <f t="shared" ref="AH353:AH354" si="877">SUM(Z353,AA353,AC353)</f>
        <v>0</v>
      </c>
      <c r="AI353" s="10">
        <f t="shared" ref="AI353:AI354" si="878">SUM(AD353)</f>
        <v>0</v>
      </c>
    </row>
    <row r="354" spans="1:35" s="26" customFormat="1" x14ac:dyDescent="0.25">
      <c r="A354" s="46"/>
      <c r="B354" s="4" t="s">
        <v>13</v>
      </c>
      <c r="C354" s="19"/>
      <c r="D354" s="19"/>
      <c r="E354" s="20"/>
      <c r="F354" s="20"/>
      <c r="G354" s="19"/>
      <c r="H354" s="19"/>
      <c r="I354" s="20"/>
      <c r="J354" s="20"/>
      <c r="K354" s="19"/>
      <c r="L354" s="19"/>
      <c r="M354" s="20"/>
      <c r="N354" s="20"/>
      <c r="O354" s="19"/>
      <c r="P354" s="19"/>
      <c r="Q354" s="20"/>
      <c r="R354" s="20"/>
      <c r="S354" s="19"/>
      <c r="T354" s="19"/>
      <c r="U354" s="20"/>
      <c r="V354" s="20"/>
      <c r="W354" s="20"/>
      <c r="X354" s="21"/>
      <c r="Y354" s="21"/>
      <c r="Z354" s="22"/>
      <c r="AA354" s="22"/>
      <c r="AB354" s="21"/>
      <c r="AC354" s="22"/>
      <c r="AD354" s="25"/>
      <c r="AE354" s="10">
        <f t="shared" si="874"/>
        <v>0</v>
      </c>
      <c r="AF354" s="10">
        <f t="shared" si="875"/>
        <v>0</v>
      </c>
      <c r="AG354" s="10">
        <f t="shared" si="876"/>
        <v>0</v>
      </c>
      <c r="AH354" s="10">
        <f t="shared" si="877"/>
        <v>0</v>
      </c>
      <c r="AI354" s="10">
        <f t="shared" si="878"/>
        <v>0</v>
      </c>
    </row>
    <row r="355" spans="1:35" s="26" customFormat="1" x14ac:dyDescent="0.25">
      <c r="A355" s="46"/>
      <c r="B355" s="4" t="s">
        <v>33</v>
      </c>
      <c r="C355" s="19"/>
      <c r="D355" s="19"/>
      <c r="E355" s="20"/>
      <c r="F355" s="20"/>
      <c r="G355" s="19"/>
      <c r="H355" s="19"/>
      <c r="I355" s="20"/>
      <c r="J355" s="20"/>
      <c r="K355" s="19"/>
      <c r="L355" s="19"/>
      <c r="M355" s="20"/>
      <c r="N355" s="20"/>
      <c r="O355" s="19"/>
      <c r="P355" s="19"/>
      <c r="Q355" s="20"/>
      <c r="R355" s="20"/>
      <c r="S355" s="19"/>
      <c r="T355" s="19"/>
      <c r="U355" s="20"/>
      <c r="V355" s="20"/>
      <c r="W355" s="20"/>
      <c r="X355" s="21"/>
      <c r="Y355" s="21"/>
      <c r="Z355" s="22"/>
      <c r="AA355" s="22"/>
      <c r="AB355" s="21"/>
      <c r="AC355" s="22"/>
      <c r="AD355" s="25"/>
      <c r="AE355" s="10">
        <f t="shared" ref="AE355" si="879">C355*5/3</f>
        <v>0</v>
      </c>
      <c r="AF355" s="10">
        <f t="shared" ref="AF355" si="880">D355*5/3</f>
        <v>0</v>
      </c>
      <c r="AG355" s="10"/>
      <c r="AH355" s="10"/>
      <c r="AI355" s="10"/>
    </row>
    <row r="356" spans="1:35" s="28" customFormat="1" x14ac:dyDescent="0.25">
      <c r="A356" s="47"/>
      <c r="B356" s="5" t="s">
        <v>19</v>
      </c>
      <c r="C356" s="19"/>
      <c r="D356" s="19"/>
      <c r="E356" s="20"/>
      <c r="F356" s="20"/>
      <c r="G356" s="19"/>
      <c r="H356" s="19"/>
      <c r="I356" s="20"/>
      <c r="J356" s="20"/>
      <c r="K356" s="19"/>
      <c r="L356" s="19"/>
      <c r="M356" s="20"/>
      <c r="N356" s="20"/>
      <c r="O356" s="19"/>
      <c r="P356" s="19"/>
      <c r="Q356" s="20"/>
      <c r="R356" s="20"/>
      <c r="S356" s="19"/>
      <c r="T356" s="19"/>
      <c r="U356" s="20"/>
      <c r="V356" s="20"/>
      <c r="W356" s="20"/>
      <c r="X356" s="21"/>
      <c r="Y356" s="21"/>
      <c r="Z356" s="22"/>
      <c r="AA356" s="22"/>
      <c r="AB356" s="21"/>
      <c r="AC356" s="22"/>
      <c r="AD356" s="27"/>
      <c r="AE356" s="11">
        <f t="shared" ref="AE356:AI356" si="881">SUM(AE353:AE355)</f>
        <v>0</v>
      </c>
      <c r="AF356" s="12">
        <f t="shared" si="881"/>
        <v>0</v>
      </c>
      <c r="AG356" s="13">
        <f t="shared" si="881"/>
        <v>0</v>
      </c>
      <c r="AH356" s="14">
        <f t="shared" si="881"/>
        <v>0</v>
      </c>
      <c r="AI356" s="15">
        <f t="shared" si="881"/>
        <v>0</v>
      </c>
    </row>
    <row r="357" spans="1:35" s="30" customFormat="1" x14ac:dyDescent="0.25">
      <c r="A357" s="48"/>
      <c r="B357" s="6" t="s">
        <v>8</v>
      </c>
      <c r="C357" s="19"/>
      <c r="D357" s="19"/>
      <c r="E357" s="20"/>
      <c r="F357" s="20"/>
      <c r="G357" s="19"/>
      <c r="H357" s="19"/>
      <c r="I357" s="20"/>
      <c r="J357" s="20"/>
      <c r="K357" s="19"/>
      <c r="L357" s="19"/>
      <c r="M357" s="20"/>
      <c r="N357" s="20"/>
      <c r="O357" s="19"/>
      <c r="P357" s="19"/>
      <c r="Q357" s="20"/>
      <c r="R357" s="20"/>
      <c r="S357" s="19"/>
      <c r="T357" s="19"/>
      <c r="U357" s="20"/>
      <c r="V357" s="20"/>
      <c r="W357" s="20"/>
      <c r="X357" s="21"/>
      <c r="Y357" s="21"/>
      <c r="Z357" s="22"/>
      <c r="AA357" s="22"/>
      <c r="AB357" s="21"/>
      <c r="AC357" s="22"/>
      <c r="AD357" s="29"/>
      <c r="AE357" s="16">
        <f t="shared" ref="AE357" si="882">SUM(C357,D357,G357,H357,K357,L357,O357,P357,S357,T357)</f>
        <v>0</v>
      </c>
      <c r="AF357" s="16">
        <f t="shared" ref="AF357" si="883">SUM(E357,F357,I357,J357,M357,N357,Q357,R357,U357,V357,W357)</f>
        <v>0</v>
      </c>
      <c r="AG357" s="16">
        <f t="shared" ref="AG357" si="884">SUM(X357,Y357,AB357)</f>
        <v>0</v>
      </c>
      <c r="AH357" s="16">
        <f t="shared" ref="AH357" si="885">SUM(Z357,AA357,AC357)</f>
        <v>0</v>
      </c>
      <c r="AI357" s="16">
        <f t="shared" ref="AI357" si="886">SUM(AD357)</f>
        <v>0</v>
      </c>
    </row>
    <row r="358" spans="1:35" s="26" customFormat="1" x14ac:dyDescent="0.25">
      <c r="A358" s="46"/>
      <c r="B358" s="4" t="s">
        <v>6</v>
      </c>
      <c r="C358" s="19"/>
      <c r="D358" s="19"/>
      <c r="E358" s="20"/>
      <c r="F358" s="20"/>
      <c r="G358" s="19"/>
      <c r="H358" s="19"/>
      <c r="I358" s="20"/>
      <c r="J358" s="20"/>
      <c r="K358" s="19"/>
      <c r="L358" s="19"/>
      <c r="M358" s="20"/>
      <c r="N358" s="20"/>
      <c r="O358" s="19"/>
      <c r="P358" s="19"/>
      <c r="Q358" s="20"/>
      <c r="R358" s="20"/>
      <c r="S358" s="19"/>
      <c r="T358" s="19"/>
      <c r="U358" s="20"/>
      <c r="V358" s="20"/>
      <c r="W358" s="20"/>
      <c r="X358" s="21"/>
      <c r="Y358" s="21"/>
      <c r="Z358" s="22"/>
      <c r="AA358" s="22"/>
      <c r="AB358" s="21"/>
      <c r="AC358" s="22"/>
      <c r="AD358" s="25"/>
      <c r="AE358" s="10">
        <f t="shared" ref="AE358:AE359" si="887">SUM(C358,D358,G358,H358,K358,L358,O358,P358,S358,T358)</f>
        <v>0</v>
      </c>
      <c r="AF358" s="10">
        <f t="shared" ref="AF358:AF359" si="888">SUM(E358,F358,I358,J358,M358,N358,Q358,R358,U358,V358,W358)</f>
        <v>0</v>
      </c>
      <c r="AG358" s="10">
        <f t="shared" ref="AG358:AG359" si="889">SUM(X358,Y358,AB358)</f>
        <v>0</v>
      </c>
      <c r="AH358" s="10">
        <f t="shared" ref="AH358:AH359" si="890">SUM(Z358,AA358,AC358)</f>
        <v>0</v>
      </c>
      <c r="AI358" s="10">
        <f t="shared" ref="AI358:AI359" si="891">SUM(AD358)</f>
        <v>0</v>
      </c>
    </row>
    <row r="359" spans="1:35" s="26" customFormat="1" x14ac:dyDescent="0.25">
      <c r="A359" s="46"/>
      <c r="B359" s="4" t="s">
        <v>6</v>
      </c>
      <c r="C359" s="19"/>
      <c r="D359" s="19"/>
      <c r="E359" s="20"/>
      <c r="F359" s="20"/>
      <c r="G359" s="19"/>
      <c r="H359" s="19"/>
      <c r="I359" s="20"/>
      <c r="J359" s="20"/>
      <c r="K359" s="19"/>
      <c r="L359" s="19"/>
      <c r="M359" s="20"/>
      <c r="N359" s="20"/>
      <c r="O359" s="19"/>
      <c r="P359" s="19"/>
      <c r="Q359" s="20"/>
      <c r="R359" s="20"/>
      <c r="S359" s="19"/>
      <c r="T359" s="19"/>
      <c r="U359" s="20"/>
      <c r="V359" s="20"/>
      <c r="W359" s="20"/>
      <c r="X359" s="21"/>
      <c r="Y359" s="21"/>
      <c r="Z359" s="22"/>
      <c r="AA359" s="22"/>
      <c r="AB359" s="21"/>
      <c r="AC359" s="22"/>
      <c r="AD359" s="25"/>
      <c r="AE359" s="10">
        <f t="shared" si="887"/>
        <v>0</v>
      </c>
      <c r="AF359" s="10">
        <f t="shared" si="888"/>
        <v>0</v>
      </c>
      <c r="AG359" s="10">
        <f t="shared" si="889"/>
        <v>0</v>
      </c>
      <c r="AH359" s="10">
        <f t="shared" si="890"/>
        <v>0</v>
      </c>
      <c r="AI359" s="10">
        <f t="shared" si="891"/>
        <v>0</v>
      </c>
    </row>
    <row r="360" spans="1:35" s="26" customFormat="1" x14ac:dyDescent="0.25">
      <c r="A360" s="46"/>
      <c r="B360" s="4" t="s">
        <v>33</v>
      </c>
      <c r="C360" s="19"/>
      <c r="D360" s="19"/>
      <c r="E360" s="20"/>
      <c r="F360" s="20"/>
      <c r="G360" s="19"/>
      <c r="H360" s="19"/>
      <c r="I360" s="20"/>
      <c r="J360" s="20"/>
      <c r="K360" s="19"/>
      <c r="L360" s="19"/>
      <c r="M360" s="20"/>
      <c r="N360" s="20"/>
      <c r="O360" s="19"/>
      <c r="P360" s="19"/>
      <c r="Q360" s="20"/>
      <c r="R360" s="20"/>
      <c r="S360" s="19"/>
      <c r="T360" s="19"/>
      <c r="U360" s="20"/>
      <c r="V360" s="20"/>
      <c r="W360" s="20"/>
      <c r="X360" s="21"/>
      <c r="Y360" s="21"/>
      <c r="Z360" s="22"/>
      <c r="AA360" s="22"/>
      <c r="AB360" s="21"/>
      <c r="AC360" s="22"/>
      <c r="AD360" s="25"/>
      <c r="AE360" s="10">
        <f t="shared" ref="AE360" si="892">C360*5/3</f>
        <v>0</v>
      </c>
      <c r="AF360" s="10">
        <f t="shared" ref="AF360" si="893">D360*5/3</f>
        <v>0</v>
      </c>
      <c r="AG360" s="10"/>
      <c r="AH360" s="10"/>
      <c r="AI360" s="10"/>
    </row>
    <row r="361" spans="1:35" s="28" customFormat="1" x14ac:dyDescent="0.25">
      <c r="A361" s="47"/>
      <c r="B361" s="5" t="s">
        <v>19</v>
      </c>
      <c r="C361" s="19"/>
      <c r="D361" s="19"/>
      <c r="E361" s="20"/>
      <c r="F361" s="20"/>
      <c r="G361" s="19"/>
      <c r="H361" s="19"/>
      <c r="I361" s="20"/>
      <c r="J361" s="20"/>
      <c r="K361" s="19"/>
      <c r="L361" s="19"/>
      <c r="M361" s="20"/>
      <c r="N361" s="20"/>
      <c r="O361" s="19"/>
      <c r="P361" s="19"/>
      <c r="Q361" s="20"/>
      <c r="R361" s="20"/>
      <c r="S361" s="19"/>
      <c r="T361" s="19"/>
      <c r="U361" s="20"/>
      <c r="V361" s="20"/>
      <c r="W361" s="20"/>
      <c r="X361" s="21"/>
      <c r="Y361" s="21"/>
      <c r="Z361" s="22"/>
      <c r="AA361" s="22"/>
      <c r="AB361" s="21"/>
      <c r="AC361" s="22"/>
      <c r="AD361" s="27"/>
      <c r="AE361" s="11">
        <f t="shared" ref="AE361:AI361" si="894">SUM(AE358:AE360)</f>
        <v>0</v>
      </c>
      <c r="AF361" s="12">
        <f t="shared" si="894"/>
        <v>0</v>
      </c>
      <c r="AG361" s="13">
        <f t="shared" si="894"/>
        <v>0</v>
      </c>
      <c r="AH361" s="14">
        <f t="shared" si="894"/>
        <v>0</v>
      </c>
      <c r="AI361" s="15">
        <f t="shared" si="894"/>
        <v>0</v>
      </c>
    </row>
    <row r="362" spans="1:35" s="30" customFormat="1" x14ac:dyDescent="0.25">
      <c r="A362" s="48"/>
      <c r="B362" s="6" t="s">
        <v>8</v>
      </c>
      <c r="C362" s="19"/>
      <c r="D362" s="19"/>
      <c r="E362" s="20"/>
      <c r="F362" s="20"/>
      <c r="G362" s="19"/>
      <c r="H362" s="19"/>
      <c r="I362" s="20"/>
      <c r="J362" s="20"/>
      <c r="K362" s="19"/>
      <c r="L362" s="19"/>
      <c r="M362" s="20"/>
      <c r="N362" s="20"/>
      <c r="O362" s="19"/>
      <c r="P362" s="19"/>
      <c r="Q362" s="20"/>
      <c r="R362" s="20"/>
      <c r="S362" s="19"/>
      <c r="T362" s="19"/>
      <c r="U362" s="20"/>
      <c r="V362" s="20"/>
      <c r="W362" s="20"/>
      <c r="X362" s="21"/>
      <c r="Y362" s="21"/>
      <c r="Z362" s="22"/>
      <c r="AA362" s="22"/>
      <c r="AB362" s="21"/>
      <c r="AC362" s="22"/>
      <c r="AD362" s="29"/>
      <c r="AE362" s="16">
        <f t="shared" ref="AE362" si="895">SUM(C362,D362,G362,H362,K362,L362,O362,P362,S362,T362)</f>
        <v>0</v>
      </c>
      <c r="AF362" s="16">
        <f t="shared" ref="AF362" si="896">SUM(E362,F362,I362,J362,M362,N362,Q362,R362,U362,V362,W362)</f>
        <v>0</v>
      </c>
      <c r="AG362" s="16">
        <f t="shared" ref="AG362" si="897">SUM(X362,Y362,AB362)</f>
        <v>0</v>
      </c>
      <c r="AH362" s="16">
        <f t="shared" ref="AH362" si="898">SUM(Z362,AA362,AC362)</f>
        <v>0</v>
      </c>
      <c r="AI362" s="16">
        <f t="shared" ref="AI362" si="899">SUM(AD362)</f>
        <v>0</v>
      </c>
    </row>
    <row r="363" spans="1:35" s="26" customFormat="1" x14ac:dyDescent="0.25">
      <c r="A363" s="46"/>
      <c r="B363" s="4" t="s">
        <v>6</v>
      </c>
      <c r="C363" s="19"/>
      <c r="D363" s="19"/>
      <c r="E363" s="20"/>
      <c r="F363" s="20"/>
      <c r="G363" s="19"/>
      <c r="H363" s="19"/>
      <c r="I363" s="20"/>
      <c r="J363" s="20"/>
      <c r="K363" s="19"/>
      <c r="L363" s="19"/>
      <c r="M363" s="20"/>
      <c r="N363" s="20"/>
      <c r="O363" s="19"/>
      <c r="P363" s="19"/>
      <c r="Q363" s="20"/>
      <c r="R363" s="20"/>
      <c r="S363" s="19"/>
      <c r="T363" s="19"/>
      <c r="U363" s="20"/>
      <c r="V363" s="20"/>
      <c r="W363" s="20"/>
      <c r="X363" s="21"/>
      <c r="Y363" s="21"/>
      <c r="Z363" s="22"/>
      <c r="AA363" s="22"/>
      <c r="AB363" s="21"/>
      <c r="AC363" s="22"/>
      <c r="AD363" s="25"/>
      <c r="AE363" s="10">
        <f t="shared" ref="AE363:AE364" si="900">SUM(C363,D363,G363,H363,K363,L363,O363,P363,S363,T363)</f>
        <v>0</v>
      </c>
      <c r="AF363" s="10">
        <f t="shared" ref="AF363:AF364" si="901">SUM(E363,F363,I363,J363,M363,N363,Q363,R363,U363,V363,W363)</f>
        <v>0</v>
      </c>
      <c r="AG363" s="10">
        <f t="shared" ref="AG363:AG364" si="902">SUM(X363,Y363,AB363)</f>
        <v>0</v>
      </c>
      <c r="AH363" s="10">
        <f t="shared" ref="AH363:AH364" si="903">SUM(Z363,AA363,AC363)</f>
        <v>0</v>
      </c>
      <c r="AI363" s="10">
        <f t="shared" ref="AI363:AI364" si="904">SUM(AD363)</f>
        <v>0</v>
      </c>
    </row>
    <row r="364" spans="1:35" s="26" customFormat="1" x14ac:dyDescent="0.25">
      <c r="A364" s="46"/>
      <c r="B364" s="4" t="s">
        <v>13</v>
      </c>
      <c r="C364" s="19"/>
      <c r="D364" s="19"/>
      <c r="E364" s="20"/>
      <c r="F364" s="20"/>
      <c r="G364" s="19"/>
      <c r="H364" s="19"/>
      <c r="I364" s="20"/>
      <c r="J364" s="20"/>
      <c r="K364" s="19"/>
      <c r="L364" s="19"/>
      <c r="M364" s="20"/>
      <c r="N364" s="20"/>
      <c r="O364" s="19"/>
      <c r="P364" s="19"/>
      <c r="Q364" s="20"/>
      <c r="R364" s="20"/>
      <c r="S364" s="19"/>
      <c r="T364" s="19"/>
      <c r="U364" s="20"/>
      <c r="V364" s="20"/>
      <c r="W364" s="20"/>
      <c r="X364" s="21"/>
      <c r="Y364" s="21"/>
      <c r="Z364" s="22"/>
      <c r="AA364" s="22"/>
      <c r="AB364" s="21"/>
      <c r="AC364" s="22"/>
      <c r="AD364" s="25"/>
      <c r="AE364" s="10">
        <f t="shared" si="900"/>
        <v>0</v>
      </c>
      <c r="AF364" s="10">
        <f t="shared" si="901"/>
        <v>0</v>
      </c>
      <c r="AG364" s="10">
        <f t="shared" si="902"/>
        <v>0</v>
      </c>
      <c r="AH364" s="10">
        <f t="shared" si="903"/>
        <v>0</v>
      </c>
      <c r="AI364" s="10">
        <f t="shared" si="904"/>
        <v>0</v>
      </c>
    </row>
    <row r="365" spans="1:35" s="26" customFormat="1" x14ac:dyDescent="0.25">
      <c r="A365" s="46"/>
      <c r="B365" s="4" t="s">
        <v>33</v>
      </c>
      <c r="C365" s="19"/>
      <c r="D365" s="19"/>
      <c r="E365" s="20"/>
      <c r="F365" s="20"/>
      <c r="G365" s="19"/>
      <c r="H365" s="19"/>
      <c r="I365" s="20"/>
      <c r="J365" s="20"/>
      <c r="K365" s="19"/>
      <c r="L365" s="19"/>
      <c r="M365" s="20"/>
      <c r="N365" s="20"/>
      <c r="O365" s="19"/>
      <c r="P365" s="19"/>
      <c r="Q365" s="20"/>
      <c r="R365" s="20"/>
      <c r="S365" s="19"/>
      <c r="T365" s="19"/>
      <c r="U365" s="20"/>
      <c r="V365" s="20"/>
      <c r="W365" s="20"/>
      <c r="X365" s="21"/>
      <c r="Y365" s="21"/>
      <c r="Z365" s="22"/>
      <c r="AA365" s="22"/>
      <c r="AB365" s="21"/>
      <c r="AC365" s="22"/>
      <c r="AD365" s="25"/>
      <c r="AE365" s="10">
        <f t="shared" ref="AE365" si="905">C365*5/3</f>
        <v>0</v>
      </c>
      <c r="AF365" s="10">
        <f t="shared" ref="AF365" si="906">D365*5/3</f>
        <v>0</v>
      </c>
      <c r="AG365" s="10"/>
      <c r="AH365" s="10"/>
      <c r="AI365" s="10"/>
    </row>
    <row r="366" spans="1:35" s="28" customFormat="1" x14ac:dyDescent="0.25">
      <c r="A366" s="47"/>
      <c r="B366" s="5" t="s">
        <v>19</v>
      </c>
      <c r="C366" s="19"/>
      <c r="D366" s="19"/>
      <c r="E366" s="20"/>
      <c r="F366" s="20"/>
      <c r="G366" s="19"/>
      <c r="H366" s="19"/>
      <c r="I366" s="20"/>
      <c r="J366" s="20"/>
      <c r="K366" s="19"/>
      <c r="L366" s="19"/>
      <c r="M366" s="20"/>
      <c r="N366" s="20"/>
      <c r="O366" s="19"/>
      <c r="P366" s="19"/>
      <c r="Q366" s="20"/>
      <c r="R366" s="20"/>
      <c r="S366" s="19"/>
      <c r="T366" s="19"/>
      <c r="U366" s="20"/>
      <c r="V366" s="20"/>
      <c r="W366" s="20"/>
      <c r="X366" s="21"/>
      <c r="Y366" s="21"/>
      <c r="Z366" s="22"/>
      <c r="AA366" s="22"/>
      <c r="AB366" s="21"/>
      <c r="AC366" s="22"/>
      <c r="AD366" s="27"/>
      <c r="AE366" s="11">
        <f t="shared" ref="AE366:AI366" si="907">SUM(AE363:AE365)</f>
        <v>0</v>
      </c>
      <c r="AF366" s="12">
        <f t="shared" si="907"/>
        <v>0</v>
      </c>
      <c r="AG366" s="13">
        <f t="shared" si="907"/>
        <v>0</v>
      </c>
      <c r="AH366" s="14">
        <f t="shared" si="907"/>
        <v>0</v>
      </c>
      <c r="AI366" s="15">
        <f t="shared" si="907"/>
        <v>0</v>
      </c>
    </row>
    <row r="367" spans="1:35" s="30" customFormat="1" x14ac:dyDescent="0.25">
      <c r="A367" s="48"/>
      <c r="B367" s="6" t="s">
        <v>8</v>
      </c>
      <c r="C367" s="19"/>
      <c r="D367" s="19"/>
      <c r="E367" s="20"/>
      <c r="F367" s="20"/>
      <c r="G367" s="19"/>
      <c r="H367" s="19"/>
      <c r="I367" s="20"/>
      <c r="J367" s="20"/>
      <c r="K367" s="19"/>
      <c r="L367" s="19"/>
      <c r="M367" s="20"/>
      <c r="N367" s="20"/>
      <c r="O367" s="19"/>
      <c r="P367" s="19"/>
      <c r="Q367" s="20"/>
      <c r="R367" s="20"/>
      <c r="S367" s="19"/>
      <c r="T367" s="19"/>
      <c r="U367" s="20"/>
      <c r="V367" s="20"/>
      <c r="W367" s="20"/>
      <c r="X367" s="21"/>
      <c r="Y367" s="21"/>
      <c r="Z367" s="22"/>
      <c r="AA367" s="22"/>
      <c r="AB367" s="21"/>
      <c r="AC367" s="22"/>
      <c r="AD367" s="29"/>
      <c r="AE367" s="16">
        <f t="shared" ref="AE367" si="908">SUM(C367,D367,G367,H367,K367,L367,O367,P367,S367,T367)</f>
        <v>0</v>
      </c>
      <c r="AF367" s="16">
        <f t="shared" ref="AF367" si="909">SUM(E367,F367,I367,J367,M367,N367,Q367,R367,U367,V367,W367)</f>
        <v>0</v>
      </c>
      <c r="AG367" s="16">
        <f t="shared" ref="AG367" si="910">SUM(X367,Y367,AB367)</f>
        <v>0</v>
      </c>
      <c r="AH367" s="16">
        <f t="shared" ref="AH367" si="911">SUM(Z367,AA367,AC367)</f>
        <v>0</v>
      </c>
      <c r="AI367" s="16">
        <f t="shared" ref="AI367" si="912">SUM(AD367)</f>
        <v>0</v>
      </c>
    </row>
    <row r="368" spans="1:35" s="26" customFormat="1" x14ac:dyDescent="0.25">
      <c r="A368" s="46"/>
      <c r="B368" s="4" t="s">
        <v>6</v>
      </c>
      <c r="C368" s="19"/>
      <c r="D368" s="19"/>
      <c r="E368" s="20"/>
      <c r="F368" s="20"/>
      <c r="G368" s="19"/>
      <c r="H368" s="19"/>
      <c r="I368" s="20"/>
      <c r="J368" s="20"/>
      <c r="K368" s="19"/>
      <c r="L368" s="19"/>
      <c r="M368" s="20"/>
      <c r="N368" s="20"/>
      <c r="O368" s="19"/>
      <c r="P368" s="19"/>
      <c r="Q368" s="20"/>
      <c r="R368" s="20"/>
      <c r="S368" s="19"/>
      <c r="T368" s="19"/>
      <c r="U368" s="20"/>
      <c r="V368" s="20"/>
      <c r="W368" s="20"/>
      <c r="X368" s="21"/>
      <c r="Y368" s="21"/>
      <c r="Z368" s="22"/>
      <c r="AA368" s="22"/>
      <c r="AB368" s="21"/>
      <c r="AC368" s="22"/>
      <c r="AD368" s="25"/>
      <c r="AE368" s="10">
        <f t="shared" ref="AE368:AE369" si="913">SUM(C368,D368,G368,H368,K368,L368,O368,P368,S368,T368)</f>
        <v>0</v>
      </c>
      <c r="AF368" s="10">
        <f t="shared" ref="AF368:AF369" si="914">SUM(E368,F368,I368,J368,M368,N368,Q368,R368,U368,V368,W368)</f>
        <v>0</v>
      </c>
      <c r="AG368" s="10">
        <f t="shared" ref="AG368:AG369" si="915">SUM(X368,Y368,AB368)</f>
        <v>0</v>
      </c>
      <c r="AH368" s="10">
        <f t="shared" ref="AH368:AH369" si="916">SUM(Z368,AA368,AC368)</f>
        <v>0</v>
      </c>
      <c r="AI368" s="10">
        <f t="shared" ref="AI368:AI369" si="917">SUM(AD368)</f>
        <v>0</v>
      </c>
    </row>
    <row r="369" spans="1:35" s="26" customFormat="1" x14ac:dyDescent="0.25">
      <c r="A369" s="46"/>
      <c r="B369" s="4" t="s">
        <v>13</v>
      </c>
      <c r="C369" s="19"/>
      <c r="D369" s="19"/>
      <c r="E369" s="20"/>
      <c r="F369" s="20"/>
      <c r="G369" s="19"/>
      <c r="H369" s="19"/>
      <c r="I369" s="20"/>
      <c r="J369" s="20"/>
      <c r="K369" s="19"/>
      <c r="L369" s="19"/>
      <c r="M369" s="20"/>
      <c r="N369" s="20"/>
      <c r="O369" s="19"/>
      <c r="P369" s="19"/>
      <c r="Q369" s="20"/>
      <c r="R369" s="20"/>
      <c r="S369" s="19"/>
      <c r="T369" s="19"/>
      <c r="U369" s="20"/>
      <c r="V369" s="20"/>
      <c r="W369" s="20"/>
      <c r="X369" s="21"/>
      <c r="Y369" s="21"/>
      <c r="Z369" s="22"/>
      <c r="AA369" s="22"/>
      <c r="AB369" s="21"/>
      <c r="AC369" s="22"/>
      <c r="AD369" s="25"/>
      <c r="AE369" s="10">
        <f t="shared" si="913"/>
        <v>0</v>
      </c>
      <c r="AF369" s="10">
        <f t="shared" si="914"/>
        <v>0</v>
      </c>
      <c r="AG369" s="10">
        <f t="shared" si="915"/>
        <v>0</v>
      </c>
      <c r="AH369" s="10">
        <f t="shared" si="916"/>
        <v>0</v>
      </c>
      <c r="AI369" s="10">
        <f t="shared" si="917"/>
        <v>0</v>
      </c>
    </row>
    <row r="370" spans="1:35" s="26" customFormat="1" x14ac:dyDescent="0.25">
      <c r="A370" s="46"/>
      <c r="B370" s="4" t="s">
        <v>33</v>
      </c>
      <c r="C370" s="19"/>
      <c r="D370" s="19"/>
      <c r="E370" s="20"/>
      <c r="F370" s="20"/>
      <c r="G370" s="19"/>
      <c r="H370" s="19"/>
      <c r="I370" s="20"/>
      <c r="J370" s="20"/>
      <c r="K370" s="19"/>
      <c r="L370" s="19"/>
      <c r="M370" s="20"/>
      <c r="N370" s="20"/>
      <c r="O370" s="19"/>
      <c r="P370" s="19"/>
      <c r="Q370" s="20"/>
      <c r="R370" s="20"/>
      <c r="S370" s="19"/>
      <c r="T370" s="19"/>
      <c r="U370" s="20"/>
      <c r="V370" s="20"/>
      <c r="W370" s="20"/>
      <c r="X370" s="21"/>
      <c r="Y370" s="21"/>
      <c r="Z370" s="22"/>
      <c r="AA370" s="22"/>
      <c r="AB370" s="21"/>
      <c r="AC370" s="22"/>
      <c r="AD370" s="25"/>
      <c r="AE370" s="10">
        <f t="shared" ref="AE370" si="918">C370*5/3</f>
        <v>0</v>
      </c>
      <c r="AF370" s="10">
        <f t="shared" ref="AF370" si="919">D370*5/3</f>
        <v>0</v>
      </c>
      <c r="AG370" s="10"/>
      <c r="AH370" s="10"/>
      <c r="AI370" s="10"/>
    </row>
    <row r="371" spans="1:35" s="28" customFormat="1" x14ac:dyDescent="0.25">
      <c r="A371" s="47"/>
      <c r="B371" s="5" t="s">
        <v>19</v>
      </c>
      <c r="C371" s="19"/>
      <c r="D371" s="19"/>
      <c r="E371" s="20"/>
      <c r="F371" s="20"/>
      <c r="G371" s="19"/>
      <c r="H371" s="19"/>
      <c r="I371" s="20"/>
      <c r="J371" s="20"/>
      <c r="K371" s="19"/>
      <c r="L371" s="19"/>
      <c r="M371" s="20"/>
      <c r="N371" s="20"/>
      <c r="O371" s="19"/>
      <c r="P371" s="19"/>
      <c r="Q371" s="20"/>
      <c r="R371" s="20"/>
      <c r="S371" s="19"/>
      <c r="T371" s="19"/>
      <c r="U371" s="20"/>
      <c r="V371" s="20"/>
      <c r="W371" s="20"/>
      <c r="X371" s="21"/>
      <c r="Y371" s="21"/>
      <c r="Z371" s="22"/>
      <c r="AA371" s="22"/>
      <c r="AB371" s="21"/>
      <c r="AC371" s="22"/>
      <c r="AD371" s="27"/>
      <c r="AE371" s="11">
        <f t="shared" ref="AE371:AI371" si="920">SUM(AE368:AE370)</f>
        <v>0</v>
      </c>
      <c r="AF371" s="12">
        <f t="shared" si="920"/>
        <v>0</v>
      </c>
      <c r="AG371" s="13">
        <f t="shared" si="920"/>
        <v>0</v>
      </c>
      <c r="AH371" s="14">
        <f t="shared" si="920"/>
        <v>0</v>
      </c>
      <c r="AI371" s="15">
        <f t="shared" si="920"/>
        <v>0</v>
      </c>
    </row>
    <row r="372" spans="1:35" s="30" customFormat="1" x14ac:dyDescent="0.25">
      <c r="A372" s="48"/>
      <c r="B372" s="6" t="s">
        <v>8</v>
      </c>
      <c r="C372" s="19"/>
      <c r="D372" s="19"/>
      <c r="E372" s="20"/>
      <c r="F372" s="20"/>
      <c r="G372" s="19"/>
      <c r="H372" s="19"/>
      <c r="I372" s="20"/>
      <c r="J372" s="20"/>
      <c r="K372" s="19"/>
      <c r="L372" s="19"/>
      <c r="M372" s="20"/>
      <c r="N372" s="20"/>
      <c r="O372" s="19"/>
      <c r="P372" s="19"/>
      <c r="Q372" s="20"/>
      <c r="R372" s="20"/>
      <c r="S372" s="19"/>
      <c r="T372" s="19"/>
      <c r="U372" s="20"/>
      <c r="V372" s="20"/>
      <c r="W372" s="20"/>
      <c r="X372" s="21"/>
      <c r="Y372" s="21"/>
      <c r="Z372" s="22"/>
      <c r="AA372" s="22"/>
      <c r="AB372" s="21"/>
      <c r="AC372" s="22"/>
      <c r="AD372" s="29"/>
      <c r="AE372" s="16">
        <f t="shared" ref="AE372" si="921">SUM(C372,D372,G372,H372,K372,L372,O372,P372,S372,T372)</f>
        <v>0</v>
      </c>
      <c r="AF372" s="16">
        <f t="shared" ref="AF372" si="922">SUM(E372,F372,I372,J372,M372,N372,Q372,R372,U372,V372,W372)</f>
        <v>0</v>
      </c>
      <c r="AG372" s="16">
        <f t="shared" ref="AG372" si="923">SUM(X372,Y372,AB372)</f>
        <v>0</v>
      </c>
      <c r="AH372" s="16">
        <f t="shared" ref="AH372" si="924">SUM(Z372,AA372,AC372)</f>
        <v>0</v>
      </c>
      <c r="AI372" s="16">
        <f t="shared" ref="AI372" si="925">SUM(AD372)</f>
        <v>0</v>
      </c>
    </row>
    <row r="373" spans="1:35" s="26" customFormat="1" x14ac:dyDescent="0.25">
      <c r="A373" s="46"/>
      <c r="B373" s="4" t="s">
        <v>6</v>
      </c>
      <c r="C373" s="19"/>
      <c r="D373" s="19"/>
      <c r="E373" s="20"/>
      <c r="F373" s="20"/>
      <c r="G373" s="19"/>
      <c r="H373" s="19"/>
      <c r="I373" s="20"/>
      <c r="J373" s="20"/>
      <c r="K373" s="19"/>
      <c r="L373" s="19"/>
      <c r="M373" s="20"/>
      <c r="N373" s="20"/>
      <c r="O373" s="19"/>
      <c r="P373" s="19"/>
      <c r="Q373" s="20"/>
      <c r="R373" s="20"/>
      <c r="S373" s="19"/>
      <c r="T373" s="19"/>
      <c r="U373" s="20"/>
      <c r="V373" s="20"/>
      <c r="W373" s="20"/>
      <c r="X373" s="21"/>
      <c r="Y373" s="21"/>
      <c r="Z373" s="22"/>
      <c r="AA373" s="22"/>
      <c r="AB373" s="21"/>
      <c r="AC373" s="22"/>
      <c r="AD373" s="25"/>
      <c r="AE373" s="10">
        <f t="shared" ref="AE373:AE374" si="926">SUM(C373,D373,G373,H373,K373,L373,O373,P373,S373,T373)</f>
        <v>0</v>
      </c>
      <c r="AF373" s="10">
        <f t="shared" ref="AF373:AF374" si="927">SUM(E373,F373,I373,J373,M373,N373,Q373,R373,U373,V373,W373)</f>
        <v>0</v>
      </c>
      <c r="AG373" s="10">
        <f t="shared" ref="AG373:AG374" si="928">SUM(X373,Y373,AB373)</f>
        <v>0</v>
      </c>
      <c r="AH373" s="10">
        <f t="shared" ref="AH373:AH374" si="929">SUM(Z373,AA373,AC373)</f>
        <v>0</v>
      </c>
      <c r="AI373" s="10">
        <f t="shared" ref="AI373:AI374" si="930">SUM(AD373)</f>
        <v>0</v>
      </c>
    </row>
    <row r="374" spans="1:35" s="26" customFormat="1" x14ac:dyDescent="0.25">
      <c r="A374" s="46"/>
      <c r="B374" s="4" t="s">
        <v>13</v>
      </c>
      <c r="C374" s="19"/>
      <c r="D374" s="19"/>
      <c r="E374" s="20"/>
      <c r="F374" s="20"/>
      <c r="G374" s="19"/>
      <c r="H374" s="19"/>
      <c r="I374" s="20"/>
      <c r="J374" s="20"/>
      <c r="K374" s="19"/>
      <c r="L374" s="19"/>
      <c r="M374" s="20"/>
      <c r="N374" s="20"/>
      <c r="O374" s="19"/>
      <c r="P374" s="19"/>
      <c r="Q374" s="20"/>
      <c r="R374" s="20"/>
      <c r="S374" s="19"/>
      <c r="T374" s="19"/>
      <c r="U374" s="20"/>
      <c r="V374" s="20"/>
      <c r="W374" s="20"/>
      <c r="X374" s="21"/>
      <c r="Y374" s="21"/>
      <c r="Z374" s="22"/>
      <c r="AA374" s="22"/>
      <c r="AB374" s="21"/>
      <c r="AC374" s="22"/>
      <c r="AD374" s="25"/>
      <c r="AE374" s="10">
        <f t="shared" si="926"/>
        <v>0</v>
      </c>
      <c r="AF374" s="10">
        <f t="shared" si="927"/>
        <v>0</v>
      </c>
      <c r="AG374" s="10">
        <f t="shared" si="928"/>
        <v>0</v>
      </c>
      <c r="AH374" s="10">
        <f t="shared" si="929"/>
        <v>0</v>
      </c>
      <c r="AI374" s="10">
        <f t="shared" si="930"/>
        <v>0</v>
      </c>
    </row>
    <row r="375" spans="1:35" s="26" customFormat="1" x14ac:dyDescent="0.25">
      <c r="A375" s="46"/>
      <c r="B375" s="4" t="s">
        <v>33</v>
      </c>
      <c r="C375" s="19"/>
      <c r="D375" s="19"/>
      <c r="E375" s="20"/>
      <c r="F375" s="20"/>
      <c r="G375" s="19"/>
      <c r="H375" s="19"/>
      <c r="I375" s="20"/>
      <c r="J375" s="20"/>
      <c r="K375" s="19"/>
      <c r="L375" s="19"/>
      <c r="M375" s="20"/>
      <c r="N375" s="20"/>
      <c r="O375" s="19"/>
      <c r="P375" s="19"/>
      <c r="Q375" s="20"/>
      <c r="R375" s="20"/>
      <c r="S375" s="19"/>
      <c r="T375" s="19"/>
      <c r="U375" s="20"/>
      <c r="V375" s="20"/>
      <c r="W375" s="20"/>
      <c r="X375" s="21"/>
      <c r="Y375" s="21"/>
      <c r="Z375" s="22"/>
      <c r="AA375" s="22"/>
      <c r="AB375" s="21"/>
      <c r="AC375" s="22"/>
      <c r="AD375" s="25"/>
      <c r="AE375" s="10">
        <f t="shared" ref="AE375" si="931">C375*5/3</f>
        <v>0</v>
      </c>
      <c r="AF375" s="10">
        <f t="shared" ref="AF375" si="932">D375*5/3</f>
        <v>0</v>
      </c>
      <c r="AG375" s="10"/>
      <c r="AH375" s="10"/>
      <c r="AI375" s="10"/>
    </row>
    <row r="376" spans="1:35" s="28" customFormat="1" x14ac:dyDescent="0.25">
      <c r="A376" s="47"/>
      <c r="B376" s="5" t="s">
        <v>19</v>
      </c>
      <c r="C376" s="19"/>
      <c r="D376" s="19"/>
      <c r="E376" s="20"/>
      <c r="F376" s="20"/>
      <c r="G376" s="19"/>
      <c r="H376" s="19"/>
      <c r="I376" s="20"/>
      <c r="J376" s="20"/>
      <c r="K376" s="19"/>
      <c r="L376" s="19"/>
      <c r="M376" s="20"/>
      <c r="N376" s="20"/>
      <c r="O376" s="19"/>
      <c r="P376" s="19"/>
      <c r="Q376" s="20"/>
      <c r="R376" s="20"/>
      <c r="S376" s="19"/>
      <c r="T376" s="19"/>
      <c r="U376" s="20"/>
      <c r="V376" s="20"/>
      <c r="W376" s="20"/>
      <c r="X376" s="21"/>
      <c r="Y376" s="21"/>
      <c r="Z376" s="22"/>
      <c r="AA376" s="22"/>
      <c r="AB376" s="21"/>
      <c r="AC376" s="22"/>
      <c r="AD376" s="27"/>
      <c r="AE376" s="11">
        <f t="shared" ref="AE376:AI376" si="933">SUM(AE373:AE375)</f>
        <v>0</v>
      </c>
      <c r="AF376" s="12">
        <f t="shared" si="933"/>
        <v>0</v>
      </c>
      <c r="AG376" s="13">
        <f t="shared" si="933"/>
        <v>0</v>
      </c>
      <c r="AH376" s="14">
        <f t="shared" si="933"/>
        <v>0</v>
      </c>
      <c r="AI376" s="15">
        <f t="shared" si="933"/>
        <v>0</v>
      </c>
    </row>
    <row r="377" spans="1:35" s="30" customFormat="1" x14ac:dyDescent="0.25">
      <c r="A377" s="48"/>
      <c r="B377" s="6" t="s">
        <v>8</v>
      </c>
      <c r="C377" s="19"/>
      <c r="D377" s="19"/>
      <c r="E377" s="20"/>
      <c r="F377" s="20"/>
      <c r="G377" s="19"/>
      <c r="H377" s="19"/>
      <c r="I377" s="20"/>
      <c r="J377" s="20"/>
      <c r="K377" s="19"/>
      <c r="L377" s="19"/>
      <c r="M377" s="20"/>
      <c r="N377" s="20"/>
      <c r="O377" s="19"/>
      <c r="P377" s="19"/>
      <c r="Q377" s="20"/>
      <c r="R377" s="20"/>
      <c r="S377" s="19"/>
      <c r="T377" s="19"/>
      <c r="U377" s="20"/>
      <c r="V377" s="20"/>
      <c r="W377" s="20"/>
      <c r="X377" s="21"/>
      <c r="Y377" s="21"/>
      <c r="Z377" s="22"/>
      <c r="AA377" s="22"/>
      <c r="AB377" s="21"/>
      <c r="AC377" s="22"/>
      <c r="AD377" s="29"/>
      <c r="AE377" s="16">
        <f t="shared" ref="AE377" si="934">SUM(C377,D377,G377,H377,K377,L377,O377,P377,S377,T377)</f>
        <v>0</v>
      </c>
      <c r="AF377" s="16">
        <f t="shared" ref="AF377" si="935">SUM(E377,F377,I377,J377,M377,N377,Q377,R377,U377,V377,W377)</f>
        <v>0</v>
      </c>
      <c r="AG377" s="16">
        <f t="shared" ref="AG377" si="936">SUM(X377,Y377,AB377)</f>
        <v>0</v>
      </c>
      <c r="AH377" s="16">
        <f t="shared" ref="AH377" si="937">SUM(Z377,AA377,AC377)</f>
        <v>0</v>
      </c>
      <c r="AI377" s="16">
        <f t="shared" ref="AI377" si="938">SUM(AD377)</f>
        <v>0</v>
      </c>
    </row>
    <row r="378" spans="1:35" x14ac:dyDescent="0.25">
      <c r="A378" s="1"/>
      <c r="B378" s="7"/>
      <c r="C378" s="31"/>
      <c r="D378" s="31"/>
      <c r="E378" s="1"/>
      <c r="F378" s="1"/>
      <c r="G378" s="31"/>
      <c r="H378" s="31"/>
      <c r="I378" s="1"/>
      <c r="J378" s="1"/>
      <c r="K378" s="31"/>
      <c r="L378" s="31"/>
      <c r="M378" s="1"/>
      <c r="N378" s="1"/>
      <c r="O378" s="31"/>
      <c r="P378" s="31"/>
      <c r="Q378" s="1"/>
      <c r="R378" s="1"/>
      <c r="S378" s="31"/>
      <c r="T378" s="31"/>
      <c r="U378" s="1"/>
      <c r="V378" s="1"/>
      <c r="W378" s="1"/>
      <c r="X378" s="1"/>
      <c r="Y378" s="1"/>
      <c r="Z378" s="1"/>
      <c r="AA378" s="1"/>
      <c r="AB378" s="31"/>
      <c r="AC378" s="31"/>
      <c r="AD378" s="1"/>
      <c r="AE378" s="17"/>
      <c r="AF378" s="17"/>
      <c r="AG378" s="17"/>
      <c r="AH378" s="17"/>
      <c r="AI378" s="17"/>
    </row>
    <row r="379" spans="1:35" x14ac:dyDescent="0.25">
      <c r="A379" s="1"/>
      <c r="B379" s="4" t="s">
        <v>41</v>
      </c>
      <c r="C379" s="31"/>
      <c r="D379" s="31"/>
      <c r="E379" s="1"/>
      <c r="F379" s="1"/>
      <c r="G379" s="31"/>
      <c r="H379" s="31"/>
      <c r="I379" s="1"/>
      <c r="J379" s="1"/>
      <c r="K379" s="31"/>
      <c r="L379" s="31"/>
      <c r="M379" s="1"/>
      <c r="N379" s="1"/>
      <c r="O379" s="31"/>
      <c r="P379" s="31"/>
      <c r="Q379" s="1"/>
      <c r="R379" s="1"/>
      <c r="S379" s="31"/>
      <c r="T379" s="31"/>
      <c r="U379" s="1"/>
      <c r="V379" s="1"/>
      <c r="W379" s="1"/>
      <c r="X379" s="1"/>
      <c r="Y379" s="1"/>
      <c r="Z379" s="1"/>
      <c r="AA379" s="1"/>
      <c r="AB379" s="31"/>
      <c r="AC379" s="31"/>
      <c r="AD379" s="1"/>
      <c r="AE379" s="17">
        <f>COUNTIFS(AE3:AE377,"&gt;=12",B3:B377,"Total")</f>
        <v>0</v>
      </c>
      <c r="AF379" s="17">
        <f>COUNTIFS(AF3:AF377,"&gt;=16",B3:B377,"Total")</f>
        <v>0</v>
      </c>
      <c r="AG379" s="17">
        <f>COUNTIFS(AG3:AG377,"&gt;=16",B3:B377,"Total")</f>
        <v>0</v>
      </c>
      <c r="AH379" s="17">
        <f>COUNTIFS(AH3:AH377,"&gt;=16",B3:B377,"Total")</f>
        <v>0</v>
      </c>
      <c r="AI379" s="17">
        <f>COUNTIFS(AI3:AI377,"&gt;=16",B3:B377,"Total")</f>
        <v>0</v>
      </c>
    </row>
    <row r="380" spans="1:35" x14ac:dyDescent="0.25">
      <c r="A380" s="1"/>
      <c r="B380" s="4" t="s">
        <v>34</v>
      </c>
      <c r="C380" s="31"/>
      <c r="D380" s="31"/>
      <c r="E380" s="1"/>
      <c r="F380" s="1"/>
      <c r="G380" s="31"/>
      <c r="H380" s="31"/>
      <c r="I380" s="1"/>
      <c r="J380" s="1"/>
      <c r="K380" s="31"/>
      <c r="L380" s="31"/>
      <c r="M380" s="1"/>
      <c r="N380" s="1"/>
      <c r="O380" s="31"/>
      <c r="P380" s="31"/>
      <c r="Q380" s="1"/>
      <c r="R380" s="1"/>
      <c r="S380" s="31"/>
      <c r="T380" s="31"/>
      <c r="U380" s="1"/>
      <c r="V380" s="1"/>
      <c r="W380" s="1"/>
      <c r="X380" s="1"/>
      <c r="Y380" s="1"/>
      <c r="Z380" s="1"/>
      <c r="AA380" s="1"/>
      <c r="AB380" s="31"/>
      <c r="AC380" s="31"/>
      <c r="AD380" s="1"/>
      <c r="AE380" s="17">
        <f>100/10*AE379</f>
        <v>0</v>
      </c>
      <c r="AF380" s="17">
        <f t="shared" ref="AF380:AI380" si="939">100/10*AF379</f>
        <v>0</v>
      </c>
      <c r="AG380" s="17">
        <f t="shared" si="939"/>
        <v>0</v>
      </c>
      <c r="AH380" s="17">
        <f t="shared" si="939"/>
        <v>0</v>
      </c>
      <c r="AI380" s="17">
        <f t="shared" si="939"/>
        <v>0</v>
      </c>
    </row>
    <row r="381" spans="1:35" x14ac:dyDescent="0.25">
      <c r="A381" s="1" t="s">
        <v>22</v>
      </c>
      <c r="B381" s="4" t="s">
        <v>20</v>
      </c>
      <c r="C381" s="31"/>
      <c r="D381" s="31"/>
      <c r="E381" s="1"/>
      <c r="F381" s="1"/>
      <c r="G381" s="31"/>
      <c r="H381" s="31"/>
      <c r="I381" s="1"/>
      <c r="J381" s="1"/>
      <c r="K381" s="31"/>
      <c r="L381" s="31"/>
      <c r="M381" s="1"/>
      <c r="N381" s="1"/>
      <c r="O381" s="31"/>
      <c r="P381" s="31"/>
      <c r="Q381" s="1"/>
      <c r="R381" s="1"/>
      <c r="S381" s="31"/>
      <c r="T381" s="31"/>
      <c r="U381" s="1"/>
      <c r="V381" s="1"/>
      <c r="W381" s="1"/>
      <c r="X381" s="1"/>
      <c r="Y381" s="1"/>
      <c r="Z381" s="1"/>
      <c r="AA381" s="1"/>
      <c r="AB381" s="31"/>
      <c r="AC381" s="31"/>
      <c r="AD381" s="1"/>
      <c r="AE381" s="17">
        <f>IF(AE380&lt;40,0,(IF(AND(AE380&gt;=40,AE380&lt;60),1,(IF(AND(AE380&gt;=60,AE380&lt;75),2,3)))))</f>
        <v>0</v>
      </c>
      <c r="AF381" s="17">
        <f t="shared" ref="AF381:AI381" si="940">IF(AF380&lt;40,0,(IF(AND(AF380&gt;=40,AF380&lt;60),1,(IF(AND(AF380&gt;=60,AF380&lt;75),2,3)))))</f>
        <v>0</v>
      </c>
      <c r="AG381" s="17">
        <f t="shared" si="940"/>
        <v>0</v>
      </c>
      <c r="AH381" s="17">
        <f t="shared" si="940"/>
        <v>0</v>
      </c>
      <c r="AI381" s="17">
        <f t="shared" si="940"/>
        <v>0</v>
      </c>
    </row>
    <row r="382" spans="1:35" x14ac:dyDescent="0.25">
      <c r="A382" s="1"/>
      <c r="B382" s="4"/>
      <c r="C382" s="31"/>
      <c r="D382" s="31"/>
      <c r="E382" s="1"/>
      <c r="F382" s="1"/>
      <c r="G382" s="31"/>
      <c r="H382" s="31"/>
      <c r="I382" s="1"/>
      <c r="J382" s="1"/>
      <c r="K382" s="31"/>
      <c r="L382" s="31"/>
      <c r="M382" s="1"/>
      <c r="N382" s="1"/>
      <c r="O382" s="31"/>
      <c r="P382" s="31"/>
      <c r="Q382" s="1"/>
      <c r="R382" s="1"/>
      <c r="S382" s="31"/>
      <c r="T382" s="31"/>
      <c r="U382" s="1"/>
      <c r="V382" s="1"/>
      <c r="W382" s="1"/>
      <c r="X382" s="1"/>
      <c r="Y382" s="1"/>
      <c r="Z382" s="1"/>
      <c r="AA382" s="1"/>
      <c r="AB382" s="31"/>
      <c r="AC382" s="31"/>
      <c r="AD382" s="1"/>
      <c r="AE382" s="17"/>
      <c r="AF382" s="17"/>
      <c r="AG382" s="17"/>
      <c r="AH382" s="17"/>
      <c r="AI382" s="17"/>
    </row>
    <row r="383" spans="1:35" x14ac:dyDescent="0.25">
      <c r="A383" s="1"/>
      <c r="B383" s="4" t="s">
        <v>35</v>
      </c>
      <c r="C383" s="31"/>
      <c r="D383" s="31"/>
      <c r="E383" s="1"/>
      <c r="F383" s="1"/>
      <c r="G383" s="31"/>
      <c r="H383" s="31"/>
      <c r="I383" s="1"/>
      <c r="J383" s="1"/>
      <c r="K383" s="31"/>
      <c r="L383" s="31"/>
      <c r="M383" s="1"/>
      <c r="N383" s="1"/>
      <c r="O383" s="31"/>
      <c r="P383" s="31"/>
      <c r="Q383" s="1"/>
      <c r="R383" s="1"/>
      <c r="S383" s="31"/>
      <c r="T383" s="31"/>
      <c r="U383" s="1"/>
      <c r="V383" s="1"/>
      <c r="W383" s="1"/>
      <c r="X383" s="1"/>
      <c r="Y383" s="1"/>
      <c r="Z383" s="1"/>
      <c r="AA383" s="1"/>
      <c r="AB383" s="31"/>
      <c r="AC383" s="31"/>
      <c r="AD383" s="1"/>
      <c r="AE383" s="17">
        <f>COUNTIFS(AE3:AE377,"&gt;=5",B3:B377,"ESE")</f>
        <v>0</v>
      </c>
      <c r="AF383" s="17">
        <f>COUNTIFS(AF3:AF377,"&gt;=5",B3:B377,"ESE")</f>
        <v>0</v>
      </c>
      <c r="AG383" s="17">
        <f>COUNTIFS(AG3:AG377,"&gt;=5",B3:B377,"ESE")</f>
        <v>0</v>
      </c>
      <c r="AH383" s="17">
        <f>COUNTIFS(AH3:AH377,"&gt;=5",B3:B377,"ESE")</f>
        <v>0</v>
      </c>
      <c r="AI383" s="17">
        <f>COUNTIFS(AI3:AI377,"&gt;=5",B3:B377,"ESE")</f>
        <v>0</v>
      </c>
    </row>
    <row r="384" spans="1:35" x14ac:dyDescent="0.25">
      <c r="A384" s="1"/>
      <c r="B384" s="4" t="s">
        <v>34</v>
      </c>
      <c r="C384" s="31"/>
      <c r="D384" s="31"/>
      <c r="E384" s="1"/>
      <c r="F384" s="1"/>
      <c r="G384" s="31"/>
      <c r="H384" s="31"/>
      <c r="I384" s="1"/>
      <c r="J384" s="1"/>
      <c r="K384" s="31"/>
      <c r="L384" s="31"/>
      <c r="M384" s="1"/>
      <c r="N384" s="1"/>
      <c r="O384" s="31"/>
      <c r="P384" s="31"/>
      <c r="Q384" s="1"/>
      <c r="R384" s="1"/>
      <c r="S384" s="31"/>
      <c r="T384" s="31"/>
      <c r="U384" s="1"/>
      <c r="V384" s="1"/>
      <c r="W384" s="1"/>
      <c r="X384" s="1"/>
      <c r="Y384" s="1"/>
      <c r="Z384" s="1"/>
      <c r="AA384" s="1"/>
      <c r="AB384" s="31"/>
      <c r="AC384" s="31"/>
      <c r="AD384" s="1"/>
      <c r="AE384" s="17">
        <f t="shared" ref="AE384:AI384" si="941">100/10*AE383</f>
        <v>0</v>
      </c>
      <c r="AF384" s="17">
        <f t="shared" si="941"/>
        <v>0</v>
      </c>
      <c r="AG384" s="17">
        <f t="shared" si="941"/>
        <v>0</v>
      </c>
      <c r="AH384" s="17">
        <f t="shared" si="941"/>
        <v>0</v>
      </c>
      <c r="AI384" s="17">
        <f t="shared" si="941"/>
        <v>0</v>
      </c>
    </row>
    <row r="385" spans="1:35" x14ac:dyDescent="0.25">
      <c r="A385" s="1" t="s">
        <v>8</v>
      </c>
      <c r="B385" s="4" t="s">
        <v>20</v>
      </c>
      <c r="C385" s="31"/>
      <c r="D385" s="31"/>
      <c r="E385" s="1"/>
      <c r="F385" s="1"/>
      <c r="G385" s="31"/>
      <c r="H385" s="31"/>
      <c r="I385" s="1"/>
      <c r="J385" s="1"/>
      <c r="K385" s="31"/>
      <c r="L385" s="31"/>
      <c r="M385" s="1"/>
      <c r="N385" s="1"/>
      <c r="O385" s="31"/>
      <c r="P385" s="31"/>
      <c r="Q385" s="1"/>
      <c r="R385" s="1"/>
      <c r="S385" s="31"/>
      <c r="T385" s="31"/>
      <c r="U385" s="1"/>
      <c r="V385" s="1"/>
      <c r="W385" s="1"/>
      <c r="X385" s="1"/>
      <c r="Y385" s="1"/>
      <c r="Z385" s="1"/>
      <c r="AA385" s="1"/>
      <c r="AB385" s="31"/>
      <c r="AC385" s="31"/>
      <c r="AD385" s="1"/>
      <c r="AE385" s="17">
        <f>IF(AE384&lt;40,0,(IF(AND(AE384&gt;=40,AE384&lt;60),1,(IF(AND(AE384&gt;=60,AE384&lt;75),2,3)))))</f>
        <v>0</v>
      </c>
      <c r="AF385" s="17">
        <f t="shared" ref="AF385" si="942">IF(AF384&lt;40,0,(IF(AND(AF384&gt;=40,AF384&lt;60),1,(IF(AND(AF384&gt;=60,AF384&lt;75),2,3)))))</f>
        <v>0</v>
      </c>
      <c r="AG385" s="17">
        <f t="shared" ref="AG385" si="943">IF(AG384&lt;40,0,(IF(AND(AG384&gt;=40,AG384&lt;60),1,(IF(AND(AG384&gt;=60,AG384&lt;75),2,3)))))</f>
        <v>0</v>
      </c>
      <c r="AH385" s="17">
        <f t="shared" ref="AH385" si="944">IF(AH384&lt;40,0,(IF(AND(AH384&gt;=40,AH384&lt;60),1,(IF(AND(AH384&gt;=60,AH384&lt;75),2,3)))))</f>
        <v>0</v>
      </c>
      <c r="AI385" s="17">
        <f t="shared" ref="AI385" si="945">IF(AI384&lt;40,0,(IF(AND(AI384&gt;=40,AI384&lt;60),1,(IF(AND(AI384&gt;=60,AI384&lt;75),2,3)))))</f>
        <v>0</v>
      </c>
    </row>
    <row r="386" spans="1:35" x14ac:dyDescent="0.25">
      <c r="A386" s="1"/>
      <c r="B386" s="4"/>
      <c r="C386" s="31"/>
      <c r="D386" s="31"/>
      <c r="E386" s="1"/>
      <c r="F386" s="1"/>
      <c r="G386" s="31"/>
      <c r="H386" s="31"/>
      <c r="I386" s="1"/>
      <c r="J386" s="1"/>
      <c r="K386" s="31"/>
      <c r="L386" s="31"/>
      <c r="M386" s="1"/>
      <c r="N386" s="1"/>
      <c r="O386" s="31"/>
      <c r="P386" s="31"/>
      <c r="Q386" s="1"/>
      <c r="R386" s="1"/>
      <c r="S386" s="31"/>
      <c r="T386" s="31"/>
      <c r="U386" s="1"/>
      <c r="V386" s="1"/>
      <c r="W386" s="1"/>
      <c r="X386" s="1"/>
      <c r="Y386" s="1"/>
      <c r="Z386" s="1"/>
      <c r="AA386" s="1"/>
      <c r="AB386" s="31"/>
      <c r="AC386" s="31"/>
      <c r="AD386" s="1"/>
      <c r="AE386" s="17"/>
      <c r="AF386" s="17"/>
      <c r="AG386" s="17"/>
      <c r="AH386" s="17"/>
      <c r="AI386" s="17"/>
    </row>
    <row r="387" spans="1:35" x14ac:dyDescent="0.25">
      <c r="A387" s="1"/>
      <c r="B387" s="4" t="s">
        <v>21</v>
      </c>
      <c r="C387" s="31"/>
      <c r="D387" s="31"/>
      <c r="E387" s="1"/>
      <c r="F387" s="1"/>
      <c r="G387" s="31"/>
      <c r="H387" s="31"/>
      <c r="I387" s="1"/>
      <c r="J387" s="1"/>
      <c r="K387" s="31"/>
      <c r="L387" s="31"/>
      <c r="M387" s="1"/>
      <c r="N387" s="1"/>
      <c r="O387" s="31"/>
      <c r="P387" s="31"/>
      <c r="Q387" s="1"/>
      <c r="R387" s="1"/>
      <c r="S387" s="31"/>
      <c r="T387" s="31"/>
      <c r="U387" s="1"/>
      <c r="V387" s="1"/>
      <c r="W387" s="1"/>
      <c r="X387" s="1"/>
      <c r="Y387" s="1"/>
      <c r="Z387" s="1"/>
      <c r="AA387" s="1"/>
      <c r="AB387" s="31"/>
      <c r="AC387" s="31"/>
      <c r="AD387" s="1"/>
      <c r="AE387" s="17">
        <f>(AE381+AE385)/2</f>
        <v>0</v>
      </c>
      <c r="AF387" s="17">
        <f t="shared" ref="AF387:AI387" si="946">(AF381+AF385)/2</f>
        <v>0</v>
      </c>
      <c r="AG387" s="17">
        <f t="shared" si="946"/>
        <v>0</v>
      </c>
      <c r="AH387" s="17">
        <f t="shared" si="946"/>
        <v>0</v>
      </c>
      <c r="AI387" s="17">
        <f t="shared" si="946"/>
        <v>0</v>
      </c>
    </row>
    <row r="388" spans="1:35" x14ac:dyDescent="0.25">
      <c r="A388" s="1"/>
      <c r="B388" s="4" t="s">
        <v>31</v>
      </c>
      <c r="C388" s="31"/>
      <c r="D388" s="31"/>
      <c r="E388" s="1"/>
      <c r="F388" s="1"/>
      <c r="G388" s="31"/>
      <c r="H388" s="31"/>
      <c r="I388" s="1"/>
      <c r="J388" s="1"/>
      <c r="K388" s="31"/>
      <c r="L388" s="31"/>
      <c r="M388" s="1"/>
      <c r="N388" s="1"/>
      <c r="O388" s="31"/>
      <c r="P388" s="31"/>
      <c r="Q388" s="1"/>
      <c r="R388" s="1"/>
      <c r="S388" s="31"/>
      <c r="T388" s="31"/>
      <c r="U388" s="1"/>
      <c r="V388" s="1"/>
      <c r="W388" s="1"/>
      <c r="X388" s="1"/>
      <c r="Y388" s="1"/>
      <c r="Z388" s="1"/>
      <c r="AA388" s="1"/>
      <c r="AB388" s="31"/>
      <c r="AC388" s="31"/>
      <c r="AD388" s="1"/>
      <c r="AE388" s="17">
        <f>AVERAGE(AE387:AI387)</f>
        <v>0</v>
      </c>
      <c r="AF388" s="17"/>
      <c r="AG388" s="17"/>
      <c r="AH388" s="17"/>
      <c r="AI388" s="17"/>
    </row>
    <row r="389" spans="1:35" x14ac:dyDescent="0.25">
      <c r="A389" s="1"/>
      <c r="B389" s="4" t="s">
        <v>32</v>
      </c>
      <c r="C389" s="31"/>
      <c r="D389" s="31"/>
      <c r="E389" s="1"/>
      <c r="F389" s="1"/>
      <c r="G389" s="31"/>
      <c r="H389" s="31"/>
      <c r="I389" s="1"/>
      <c r="J389" s="1"/>
      <c r="K389" s="31"/>
      <c r="L389" s="31"/>
      <c r="M389" s="1"/>
      <c r="N389" s="1"/>
      <c r="O389" s="31"/>
      <c r="P389" s="31"/>
      <c r="Q389" s="1"/>
      <c r="R389" s="1"/>
      <c r="S389" s="31"/>
      <c r="T389" s="31"/>
      <c r="U389" s="1"/>
      <c r="V389" s="1"/>
      <c r="W389" s="1"/>
      <c r="X389" s="1"/>
      <c r="Y389" s="1"/>
      <c r="Z389" s="1"/>
      <c r="AA389" s="1"/>
      <c r="AB389" s="31"/>
      <c r="AC389" s="31"/>
      <c r="AD389" s="1"/>
      <c r="AE389" s="17">
        <f>80/100*AE388</f>
        <v>0</v>
      </c>
      <c r="AF389" s="17"/>
      <c r="AG389" s="17"/>
      <c r="AH389" s="17"/>
      <c r="AI389" s="17"/>
    </row>
    <row r="390" spans="1:35" x14ac:dyDescent="0.25">
      <c r="A390" s="1"/>
      <c r="B390" s="7"/>
      <c r="C390" s="31"/>
      <c r="D390" s="31"/>
      <c r="E390" s="1"/>
      <c r="F390" s="1"/>
      <c r="G390" s="31"/>
      <c r="H390" s="31"/>
      <c r="I390" s="1"/>
      <c r="J390" s="1"/>
      <c r="K390" s="31"/>
      <c r="L390" s="31"/>
      <c r="M390" s="1"/>
      <c r="N390" s="1"/>
      <c r="O390" s="31"/>
      <c r="P390" s="31"/>
      <c r="Q390" s="1"/>
      <c r="R390" s="1"/>
      <c r="S390" s="31"/>
      <c r="T390" s="31"/>
      <c r="U390" s="1"/>
      <c r="V390" s="1"/>
      <c r="W390" s="1"/>
      <c r="X390" s="1"/>
      <c r="Y390" s="1"/>
      <c r="Z390" s="1"/>
      <c r="AA390" s="1"/>
      <c r="AB390" s="31"/>
      <c r="AC390" s="31"/>
      <c r="AD390" s="1"/>
      <c r="AE390" s="17"/>
      <c r="AF390" s="17"/>
      <c r="AG390" s="17"/>
      <c r="AH390" s="17"/>
      <c r="AI390" s="17"/>
    </row>
    <row r="391" spans="1:35" x14ac:dyDescent="0.25">
      <c r="A391" s="1"/>
      <c r="B391" s="7" t="s">
        <v>23</v>
      </c>
      <c r="C391" s="31"/>
      <c r="D391" s="31"/>
      <c r="E391" s="1"/>
      <c r="F391" s="1"/>
      <c r="G391" s="31"/>
      <c r="H391" s="31"/>
      <c r="I391" s="1"/>
      <c r="J391" s="1"/>
      <c r="K391" s="31"/>
      <c r="L391" s="31"/>
      <c r="M391" s="1"/>
      <c r="N391" s="1"/>
      <c r="O391" s="31"/>
      <c r="P391" s="31"/>
      <c r="Q391" s="1"/>
      <c r="R391" s="1"/>
      <c r="S391" s="31"/>
      <c r="T391" s="31"/>
      <c r="U391" s="1"/>
      <c r="V391" s="1"/>
      <c r="W391" s="1"/>
      <c r="X391" s="1"/>
      <c r="Y391" s="1"/>
      <c r="Z391" s="1"/>
      <c r="AA391" s="1"/>
      <c r="AB391" s="31"/>
      <c r="AC391" s="31"/>
      <c r="AD391" s="1"/>
      <c r="AE391" s="17"/>
      <c r="AF391" s="17"/>
      <c r="AG391" s="17"/>
      <c r="AH391" s="17"/>
      <c r="AI391" s="17"/>
    </row>
    <row r="392" spans="1:35" x14ac:dyDescent="0.25">
      <c r="A392" s="1"/>
      <c r="B392" s="7" t="s">
        <v>24</v>
      </c>
      <c r="C392" s="31"/>
      <c r="D392" s="31"/>
      <c r="E392" s="1"/>
      <c r="F392" s="1"/>
      <c r="G392" s="31"/>
      <c r="H392" s="31"/>
      <c r="I392" s="1"/>
      <c r="J392" s="1"/>
      <c r="K392" s="31"/>
      <c r="L392" s="31"/>
      <c r="M392" s="1"/>
      <c r="N392" s="1"/>
      <c r="O392" s="31"/>
      <c r="P392" s="31"/>
      <c r="Q392" s="1"/>
      <c r="R392" s="1"/>
      <c r="S392" s="31"/>
      <c r="T392" s="31"/>
      <c r="U392" s="1"/>
      <c r="V392" s="1"/>
      <c r="W392" s="1"/>
      <c r="X392" s="1"/>
      <c r="Y392" s="1"/>
      <c r="Z392" s="1"/>
      <c r="AA392" s="1"/>
      <c r="AB392" s="31"/>
      <c r="AC392" s="31"/>
      <c r="AD392" s="1"/>
      <c r="AE392" s="17">
        <v>3</v>
      </c>
      <c r="AF392" s="17">
        <v>3</v>
      </c>
      <c r="AG392" s="17">
        <v>3</v>
      </c>
      <c r="AH392" s="17">
        <v>2</v>
      </c>
      <c r="AI392" s="17">
        <v>2</v>
      </c>
    </row>
    <row r="393" spans="1:35" x14ac:dyDescent="0.25">
      <c r="A393" s="1"/>
      <c r="B393" s="7" t="s">
        <v>25</v>
      </c>
      <c r="C393" s="31"/>
      <c r="D393" s="31"/>
      <c r="E393" s="1"/>
      <c r="F393" s="1"/>
      <c r="G393" s="31"/>
      <c r="H393" s="31"/>
      <c r="I393" s="1"/>
      <c r="J393" s="1"/>
      <c r="K393" s="31"/>
      <c r="L393" s="31"/>
      <c r="M393" s="1"/>
      <c r="N393" s="1"/>
      <c r="O393" s="31"/>
      <c r="P393" s="31"/>
      <c r="Q393" s="1"/>
      <c r="R393" s="1"/>
      <c r="S393" s="31"/>
      <c r="T393" s="31"/>
      <c r="U393" s="1"/>
      <c r="V393" s="1"/>
      <c r="W393" s="1"/>
      <c r="X393" s="1"/>
      <c r="Y393" s="1"/>
      <c r="Z393" s="1"/>
      <c r="AA393" s="1"/>
      <c r="AB393" s="31"/>
      <c r="AC393" s="31"/>
      <c r="AD393" s="1"/>
      <c r="AE393" s="17">
        <v>3</v>
      </c>
      <c r="AF393" s="17">
        <v>2</v>
      </c>
      <c r="AG393" s="17">
        <v>2</v>
      </c>
      <c r="AH393" s="17">
        <v>2</v>
      </c>
      <c r="AI393" s="17">
        <v>1</v>
      </c>
    </row>
    <row r="394" spans="1:35" x14ac:dyDescent="0.25">
      <c r="A394" s="1"/>
      <c r="B394" s="7" t="s">
        <v>26</v>
      </c>
      <c r="C394" s="31"/>
      <c r="D394" s="31"/>
      <c r="E394" s="1"/>
      <c r="F394" s="1"/>
      <c r="G394" s="31"/>
      <c r="H394" s="31"/>
      <c r="I394" s="1"/>
      <c r="J394" s="1"/>
      <c r="K394" s="31"/>
      <c r="L394" s="31"/>
      <c r="M394" s="1"/>
      <c r="N394" s="1"/>
      <c r="O394" s="31"/>
      <c r="P394" s="31"/>
      <c r="Q394" s="1"/>
      <c r="R394" s="1"/>
      <c r="S394" s="31"/>
      <c r="T394" s="31"/>
      <c r="U394" s="1"/>
      <c r="V394" s="1"/>
      <c r="W394" s="1"/>
      <c r="X394" s="1"/>
      <c r="Y394" s="1"/>
      <c r="Z394" s="1"/>
      <c r="AA394" s="1"/>
      <c r="AB394" s="31"/>
      <c r="AC394" s="31"/>
      <c r="AD394" s="1"/>
      <c r="AE394" s="17">
        <v>1</v>
      </c>
      <c r="AF394" s="17">
        <v>2</v>
      </c>
      <c r="AG394" s="17">
        <v>0</v>
      </c>
      <c r="AH394" s="17">
        <v>1</v>
      </c>
      <c r="AI394" s="17">
        <v>2</v>
      </c>
    </row>
    <row r="395" spans="1:35" x14ac:dyDescent="0.25">
      <c r="A395" s="1"/>
      <c r="B395" s="7" t="s">
        <v>27</v>
      </c>
      <c r="C395" s="31"/>
      <c r="D395" s="31"/>
      <c r="E395" s="1"/>
      <c r="F395" s="1"/>
      <c r="G395" s="31"/>
      <c r="H395" s="31"/>
      <c r="I395" s="1"/>
      <c r="J395" s="1"/>
      <c r="K395" s="31"/>
      <c r="L395" s="31"/>
      <c r="M395" s="1"/>
      <c r="N395" s="1"/>
      <c r="O395" s="31"/>
      <c r="P395" s="31"/>
      <c r="Q395" s="1"/>
      <c r="R395" s="1"/>
      <c r="S395" s="31"/>
      <c r="T395" s="31"/>
      <c r="U395" s="1"/>
      <c r="V395" s="1"/>
      <c r="W395" s="1"/>
      <c r="X395" s="1"/>
      <c r="Y395" s="1"/>
      <c r="Z395" s="1"/>
      <c r="AA395" s="1"/>
      <c r="AB395" s="31"/>
      <c r="AC395" s="31"/>
      <c r="AD395" s="1"/>
      <c r="AE395" s="17">
        <v>2</v>
      </c>
      <c r="AF395" s="17">
        <v>3</v>
      </c>
      <c r="AG395" s="17">
        <v>2</v>
      </c>
      <c r="AH395" s="17">
        <v>1</v>
      </c>
      <c r="AI395" s="17">
        <v>0</v>
      </c>
    </row>
    <row r="396" spans="1:35" x14ac:dyDescent="0.25">
      <c r="A396" s="1"/>
      <c r="B396" s="7" t="s">
        <v>28</v>
      </c>
      <c r="C396" s="31"/>
      <c r="D396" s="31"/>
      <c r="E396" s="1"/>
      <c r="F396" s="1"/>
      <c r="G396" s="31"/>
      <c r="H396" s="31"/>
      <c r="I396" s="1"/>
      <c r="J396" s="1"/>
      <c r="K396" s="31"/>
      <c r="L396" s="31"/>
      <c r="M396" s="1"/>
      <c r="N396" s="1"/>
      <c r="O396" s="31"/>
      <c r="P396" s="31"/>
      <c r="Q396" s="1"/>
      <c r="R396" s="1"/>
      <c r="S396" s="31"/>
      <c r="T396" s="31"/>
      <c r="U396" s="1"/>
      <c r="V396" s="1"/>
      <c r="W396" s="1"/>
      <c r="X396" s="1"/>
      <c r="Y396" s="1"/>
      <c r="Z396" s="1"/>
      <c r="AA396" s="1"/>
      <c r="AB396" s="31"/>
      <c r="AC396" s="31"/>
      <c r="AD396" s="1"/>
      <c r="AE396" s="17">
        <v>2</v>
      </c>
      <c r="AF396" s="17">
        <v>2</v>
      </c>
      <c r="AG396" s="17">
        <v>1</v>
      </c>
      <c r="AH396" s="17">
        <v>0</v>
      </c>
      <c r="AI396" s="17">
        <v>2</v>
      </c>
    </row>
    <row r="397" spans="1:35" x14ac:dyDescent="0.25">
      <c r="A397" s="1"/>
      <c r="B397" s="7"/>
      <c r="C397" s="31"/>
      <c r="D397" s="31"/>
      <c r="E397" s="1"/>
      <c r="F397" s="1"/>
      <c r="G397" s="31"/>
      <c r="H397" s="31"/>
      <c r="I397" s="1"/>
      <c r="J397" s="1"/>
      <c r="K397" s="31"/>
      <c r="L397" s="31"/>
      <c r="M397" s="1"/>
      <c r="N397" s="1"/>
      <c r="O397" s="31"/>
      <c r="P397" s="31"/>
      <c r="Q397" s="1"/>
      <c r="R397" s="1"/>
      <c r="S397" s="31"/>
      <c r="T397" s="31"/>
      <c r="U397" s="1"/>
      <c r="V397" s="1"/>
      <c r="W397" s="1"/>
      <c r="X397" s="1"/>
      <c r="Y397" s="1"/>
      <c r="Z397" s="1"/>
      <c r="AA397" s="1"/>
      <c r="AB397" s="31"/>
      <c r="AC397" s="31"/>
      <c r="AD397" s="1"/>
      <c r="AE397" s="17"/>
      <c r="AF397" s="17"/>
      <c r="AG397" s="17"/>
      <c r="AH397" s="17"/>
      <c r="AI397" s="17"/>
    </row>
    <row r="398" spans="1:35" x14ac:dyDescent="0.25">
      <c r="A398" s="1"/>
      <c r="B398" s="7" t="s">
        <v>29</v>
      </c>
      <c r="C398" s="31"/>
      <c r="D398" s="31"/>
      <c r="E398" s="1"/>
      <c r="F398" s="1"/>
      <c r="G398" s="31"/>
      <c r="H398" s="31"/>
      <c r="I398" s="1"/>
      <c r="J398" s="1"/>
      <c r="K398" s="31"/>
      <c r="L398" s="31"/>
      <c r="M398" s="1"/>
      <c r="N398" s="1"/>
      <c r="O398" s="31"/>
      <c r="P398" s="31"/>
      <c r="Q398" s="1"/>
      <c r="R398" s="1"/>
      <c r="S398" s="31"/>
      <c r="T398" s="31"/>
      <c r="U398" s="1"/>
      <c r="V398" s="1"/>
      <c r="W398" s="1"/>
      <c r="X398" s="1"/>
      <c r="Y398" s="1"/>
      <c r="Z398" s="1"/>
      <c r="AA398" s="1"/>
      <c r="AB398" s="31"/>
      <c r="AC398" s="31"/>
      <c r="AD398" s="1"/>
      <c r="AE398" s="17">
        <f>((AE387*AE392)+(AF387*AF392)+(AG387*AG392)+(AH387*AH392)+(AI387*AI392))/(SUM(AE392:AI392))</f>
        <v>0</v>
      </c>
      <c r="AF398" s="17">
        <f>((AE387*AE393)+(AF387*AF393)+(AG387*AG393)+(AH387*AH393)+(AI387*AI393))/SUM(AE393:AI393)</f>
        <v>0</v>
      </c>
      <c r="AG398" s="17">
        <f>((AE387*AE394)+(AF387*AF394)+(AG387*AG394)+(AH387*AH394)+(AI387*AI394))/SUM(AE394:AI394)</f>
        <v>0</v>
      </c>
      <c r="AH398" s="17">
        <f>((AE387*AE395)+(AF387*AF395)+(AG387*AG395)+(AH387*AH395)+(AI387*AI395))/SUM(AE395:AI395)</f>
        <v>0</v>
      </c>
      <c r="AI398" s="17">
        <f>((AE387*AE396)+(AF387*AF396)+(AG387*AG396)+(AH387*AH396)+(AI387*AI396))/SUM(AE396:AI396)</f>
        <v>0</v>
      </c>
    </row>
    <row r="399" spans="1:35" x14ac:dyDescent="0.25">
      <c r="A399" s="1"/>
      <c r="B399" s="7" t="s">
        <v>30</v>
      </c>
      <c r="C399" s="31"/>
      <c r="D399" s="31"/>
      <c r="E399" s="1"/>
      <c r="F399" s="1"/>
      <c r="G399" s="31"/>
      <c r="H399" s="31"/>
      <c r="I399" s="1"/>
      <c r="J399" s="1"/>
      <c r="K399" s="31"/>
      <c r="L399" s="31"/>
      <c r="M399" s="1"/>
      <c r="N399" s="1"/>
      <c r="O399" s="31"/>
      <c r="P399" s="31"/>
      <c r="Q399" s="1"/>
      <c r="R399" s="1"/>
      <c r="S399" s="31"/>
      <c r="T399" s="31"/>
      <c r="U399" s="1"/>
      <c r="V399" s="1"/>
      <c r="W399" s="1"/>
      <c r="X399" s="1"/>
      <c r="Y399" s="1"/>
      <c r="Z399" s="1"/>
      <c r="AA399" s="1"/>
      <c r="AB399" s="31"/>
      <c r="AC399" s="31"/>
      <c r="AD399" s="1"/>
      <c r="AE399" s="17">
        <f>AVERAGE(AE398:AI398)</f>
        <v>0</v>
      </c>
      <c r="AF399" s="17"/>
      <c r="AG399" s="17"/>
      <c r="AH399" s="17"/>
      <c r="AI399" s="17"/>
    </row>
  </sheetData>
  <sheetProtection insertRows="0" deleteRows="0" selectLockedCells="1"/>
  <customSheetViews>
    <customSheetView guid="{443BF439-CB89-48B6-A07E-F2A338BC00DF}" scale="130" topLeftCell="C1">
      <pane ySplit="1" topLeftCell="A519" activePane="bottomLeft" state="frozen"/>
      <selection pane="bottomLeft" activeCell="D520" sqref="D520"/>
      <pageMargins left="7.874015748031496E-2" right="7.874015748031496E-2" top="7.874015748031496E-2" bottom="7.874015748031496E-2" header="0.31496062992125984" footer="0.31496062992125984"/>
      <printOptions gridLines="1"/>
      <pageSetup paperSize="9" orientation="landscape" r:id="rId1"/>
    </customSheetView>
  </customSheetViews>
  <mergeCells count="2">
    <mergeCell ref="Z1:AC1"/>
    <mergeCell ref="H1:K1"/>
  </mergeCells>
  <printOptions gridLines="1"/>
  <pageMargins left="7.874015748031496E-2" right="7.874015748031496E-2" top="7.874015748031496E-2" bottom="7.874015748031496E-2" header="0.31496062992125984" footer="0.31496062992125984"/>
  <pageSetup paperSize="9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zoomScale="115" zoomScaleNormal="115" workbookViewId="0">
      <selection activeCell="B6" sqref="B6"/>
    </sheetView>
  </sheetViews>
  <sheetFormatPr defaultRowHeight="15" x14ac:dyDescent="0.25"/>
  <cols>
    <col min="1" max="1" width="10.140625" style="2" bestFit="1" customWidth="1"/>
    <col min="2" max="2" width="6.7109375" style="2" bestFit="1" customWidth="1"/>
    <col min="3" max="4" width="3.42578125" style="32" customWidth="1"/>
    <col min="5" max="6" width="3.42578125" style="2" customWidth="1"/>
    <col min="7" max="8" width="3.42578125" style="32" customWidth="1"/>
    <col min="9" max="10" width="3.42578125" style="2" customWidth="1"/>
    <col min="11" max="12" width="3.42578125" style="32" customWidth="1"/>
    <col min="13" max="14" width="3.42578125" style="2" customWidth="1"/>
    <col min="15" max="16" width="3.42578125" style="32" customWidth="1"/>
    <col min="17" max="18" width="3.42578125" style="2" customWidth="1"/>
    <col min="19" max="20" width="3.42578125" style="32" customWidth="1"/>
    <col min="21" max="27" width="3.42578125" style="2" customWidth="1"/>
    <col min="28" max="29" width="3.42578125" style="32" customWidth="1"/>
    <col min="30" max="30" width="3.42578125" style="2" customWidth="1"/>
    <col min="31" max="31" width="8.7109375" style="18" bestFit="1" customWidth="1"/>
    <col min="32" max="35" width="7" style="18" bestFit="1" customWidth="1"/>
    <col min="36" max="16384" width="9.140625" style="2"/>
  </cols>
  <sheetData>
    <row r="1" spans="1:35" s="43" customFormat="1" x14ac:dyDescent="0.25">
      <c r="A1" s="42" t="s">
        <v>37</v>
      </c>
      <c r="AE1" s="50"/>
      <c r="AF1" s="50"/>
      <c r="AG1" s="50"/>
      <c r="AH1" s="50"/>
      <c r="AI1" s="50"/>
    </row>
    <row r="2" spans="1:35" s="43" customFormat="1" x14ac:dyDescent="0.25">
      <c r="A2" s="42" t="s">
        <v>39</v>
      </c>
      <c r="B2" s="42" t="s">
        <v>44</v>
      </c>
      <c r="AE2" s="50"/>
      <c r="AF2" s="50"/>
      <c r="AG2" s="50"/>
      <c r="AH2" s="50"/>
      <c r="AI2" s="50"/>
    </row>
    <row r="3" spans="1:35" s="43" customFormat="1" x14ac:dyDescent="0.25">
      <c r="A3" s="42" t="s">
        <v>40</v>
      </c>
      <c r="B3" s="42" t="s">
        <v>45</v>
      </c>
      <c r="AE3" s="50"/>
      <c r="AF3" s="50"/>
      <c r="AG3" s="50"/>
      <c r="AH3" s="50"/>
      <c r="AI3" s="50"/>
    </row>
    <row r="4" spans="1:35" s="43" customFormat="1" x14ac:dyDescent="0.25">
      <c r="A4" s="42" t="s">
        <v>38</v>
      </c>
      <c r="B4" s="42" t="s">
        <v>47</v>
      </c>
      <c r="AE4" s="50"/>
      <c r="AF4" s="50"/>
      <c r="AG4" s="50"/>
      <c r="AH4" s="50"/>
      <c r="AI4" s="50"/>
    </row>
    <row r="5" spans="1:35" s="43" customFormat="1" x14ac:dyDescent="0.25">
      <c r="A5" s="42" t="s">
        <v>53</v>
      </c>
      <c r="B5" s="42" t="s">
        <v>57</v>
      </c>
      <c r="AE5" s="50"/>
      <c r="AF5" s="50"/>
      <c r="AG5" s="50"/>
      <c r="AH5" s="50"/>
      <c r="AI5" s="50"/>
    </row>
    <row r="6" spans="1:35" s="43" customFormat="1" x14ac:dyDescent="0.25">
      <c r="A6" s="42" t="s">
        <v>54</v>
      </c>
      <c r="B6" s="42" t="s">
        <v>48</v>
      </c>
      <c r="AE6" s="50"/>
      <c r="AF6" s="50"/>
      <c r="AG6" s="50"/>
      <c r="AH6" s="50"/>
      <c r="AI6" s="50"/>
    </row>
    <row r="7" spans="1:35" s="43" customFormat="1" x14ac:dyDescent="0.25">
      <c r="A7" s="42" t="s">
        <v>55</v>
      </c>
      <c r="B7" s="42" t="s">
        <v>46</v>
      </c>
      <c r="AE7" s="50"/>
      <c r="AF7" s="50"/>
      <c r="AG7" s="50"/>
      <c r="AH7" s="50"/>
      <c r="AI7" s="50"/>
    </row>
    <row r="8" spans="1:35" s="43" customFormat="1" x14ac:dyDescent="0.25">
      <c r="A8" s="42" t="s">
        <v>56</v>
      </c>
      <c r="B8" s="42" t="s">
        <v>49</v>
      </c>
      <c r="AE8" s="50"/>
      <c r="AF8" s="50"/>
      <c r="AG8" s="50"/>
      <c r="AH8" s="50"/>
      <c r="AI8" s="50"/>
    </row>
    <row r="9" spans="1:35" s="24" customFormat="1" ht="30" customHeight="1" x14ac:dyDescent="0.25">
      <c r="A9" s="45" t="s">
        <v>0</v>
      </c>
      <c r="B9" s="45" t="s">
        <v>42</v>
      </c>
      <c r="C9" s="19">
        <v>1</v>
      </c>
      <c r="D9" s="19">
        <v>2</v>
      </c>
      <c r="E9" s="20">
        <v>3</v>
      </c>
      <c r="F9" s="20">
        <v>4</v>
      </c>
      <c r="G9" s="19">
        <v>5</v>
      </c>
      <c r="H9" s="19">
        <v>6</v>
      </c>
      <c r="I9" s="20">
        <v>7</v>
      </c>
      <c r="J9" s="20">
        <v>8</v>
      </c>
      <c r="K9" s="19">
        <v>9</v>
      </c>
      <c r="L9" s="19">
        <v>10</v>
      </c>
      <c r="M9" s="20">
        <v>11</v>
      </c>
      <c r="N9" s="20">
        <v>12</v>
      </c>
      <c r="O9" s="19">
        <v>13</v>
      </c>
      <c r="P9" s="19">
        <v>14</v>
      </c>
      <c r="Q9" s="20">
        <v>15</v>
      </c>
      <c r="R9" s="20">
        <v>16</v>
      </c>
      <c r="S9" s="19">
        <v>17</v>
      </c>
      <c r="T9" s="19">
        <v>18</v>
      </c>
      <c r="U9" s="20">
        <v>19</v>
      </c>
      <c r="V9" s="20">
        <v>20</v>
      </c>
      <c r="W9" s="20">
        <v>21</v>
      </c>
      <c r="X9" s="21">
        <v>22</v>
      </c>
      <c r="Y9" s="21">
        <v>23</v>
      </c>
      <c r="Z9" s="22">
        <v>24</v>
      </c>
      <c r="AA9" s="22">
        <v>25</v>
      </c>
      <c r="AB9" s="21">
        <v>26</v>
      </c>
      <c r="AC9" s="22">
        <v>27</v>
      </c>
      <c r="AD9" s="23">
        <v>28</v>
      </c>
      <c r="AE9" s="9" t="s">
        <v>1</v>
      </c>
      <c r="AF9" s="9" t="s">
        <v>2</v>
      </c>
      <c r="AG9" s="9" t="s">
        <v>3</v>
      </c>
      <c r="AH9" s="9" t="s">
        <v>4</v>
      </c>
      <c r="AI9" s="9" t="s">
        <v>5</v>
      </c>
    </row>
    <row r="10" spans="1:35" s="26" customFormat="1" x14ac:dyDescent="0.25">
      <c r="A10" s="46" t="s">
        <v>7</v>
      </c>
      <c r="B10" s="46" t="s">
        <v>6</v>
      </c>
      <c r="C10" s="19">
        <v>1</v>
      </c>
      <c r="D10" s="19">
        <v>1</v>
      </c>
      <c r="E10" s="20">
        <v>1</v>
      </c>
      <c r="F10" s="20">
        <v>1</v>
      </c>
      <c r="G10" s="19">
        <v>1</v>
      </c>
      <c r="H10" s="19">
        <v>1</v>
      </c>
      <c r="I10" s="20">
        <v>1</v>
      </c>
      <c r="J10" s="20">
        <v>1</v>
      </c>
      <c r="K10" s="19">
        <v>1</v>
      </c>
      <c r="L10" s="19">
        <v>1</v>
      </c>
      <c r="M10" s="20">
        <v>1</v>
      </c>
      <c r="N10" s="20">
        <v>1</v>
      </c>
      <c r="O10" s="19">
        <v>1</v>
      </c>
      <c r="P10" s="19">
        <v>1</v>
      </c>
      <c r="Q10" s="20">
        <v>1</v>
      </c>
      <c r="R10" s="20">
        <v>2</v>
      </c>
      <c r="S10" s="19">
        <v>2</v>
      </c>
      <c r="T10" s="19">
        <v>2</v>
      </c>
      <c r="U10" s="20">
        <v>2</v>
      </c>
      <c r="V10" s="20">
        <v>2</v>
      </c>
      <c r="W10" s="20">
        <v>4</v>
      </c>
      <c r="X10" s="21">
        <v>4</v>
      </c>
      <c r="Y10" s="21">
        <v>4</v>
      </c>
      <c r="Z10" s="22">
        <v>4</v>
      </c>
      <c r="AA10" s="22">
        <v>4</v>
      </c>
      <c r="AB10" s="21">
        <v>10</v>
      </c>
      <c r="AC10" s="22">
        <v>10</v>
      </c>
      <c r="AD10" s="25">
        <v>10</v>
      </c>
      <c r="AE10" s="10">
        <f>SUM(C10,D10,G10,H10,K10,L10,O10,P10,S10,T10)</f>
        <v>12</v>
      </c>
      <c r="AF10" s="10">
        <f>SUM(E10,F10,I10,J10,M10,N10,Q10,R10,U10,V10,W10)</f>
        <v>17</v>
      </c>
      <c r="AG10" s="10">
        <f>SUM(X10,Y10,AB10)</f>
        <v>18</v>
      </c>
      <c r="AH10" s="10">
        <f>SUM(Z10,AA10,AC10)</f>
        <v>18</v>
      </c>
      <c r="AI10" s="10">
        <f>SUM(AD10)</f>
        <v>10</v>
      </c>
    </row>
    <row r="11" spans="1:35" s="26" customFormat="1" x14ac:dyDescent="0.25">
      <c r="A11" s="46"/>
      <c r="B11" s="46" t="s">
        <v>13</v>
      </c>
      <c r="C11" s="19">
        <v>1</v>
      </c>
      <c r="D11" s="19">
        <v>1</v>
      </c>
      <c r="E11" s="20">
        <v>1</v>
      </c>
      <c r="F11" s="20">
        <v>1</v>
      </c>
      <c r="G11" s="19">
        <v>1</v>
      </c>
      <c r="H11" s="19">
        <v>1</v>
      </c>
      <c r="I11" s="20">
        <v>1</v>
      </c>
      <c r="J11" s="20">
        <v>1</v>
      </c>
      <c r="K11" s="19">
        <v>1</v>
      </c>
      <c r="L11" s="19">
        <v>1</v>
      </c>
      <c r="M11" s="20">
        <v>1</v>
      </c>
      <c r="N11" s="20">
        <v>1</v>
      </c>
      <c r="O11" s="19">
        <v>1</v>
      </c>
      <c r="P11" s="19">
        <v>1</v>
      </c>
      <c r="Q11" s="20">
        <v>1</v>
      </c>
      <c r="R11" s="20">
        <v>2</v>
      </c>
      <c r="S11" s="19">
        <v>2</v>
      </c>
      <c r="T11" s="19">
        <v>2</v>
      </c>
      <c r="U11" s="20">
        <v>2</v>
      </c>
      <c r="V11" s="20">
        <v>2</v>
      </c>
      <c r="W11" s="20">
        <v>4</v>
      </c>
      <c r="X11" s="21">
        <v>4</v>
      </c>
      <c r="Y11" s="21">
        <v>4</v>
      </c>
      <c r="Z11" s="22">
        <v>4</v>
      </c>
      <c r="AA11" s="22">
        <v>4</v>
      </c>
      <c r="AB11" s="21">
        <v>10</v>
      </c>
      <c r="AC11" s="22">
        <v>10</v>
      </c>
      <c r="AD11" s="25">
        <v>10</v>
      </c>
      <c r="AE11" s="10">
        <f>SUM(C11,D11,G11,H11,K11,L11,O11,P11,S11,T11)</f>
        <v>12</v>
      </c>
      <c r="AF11" s="10">
        <f>SUM(E11,F11,I11,J11,M11,N11,Q11,R11,U11,V11,W11)</f>
        <v>17</v>
      </c>
      <c r="AG11" s="10">
        <f>SUM(X11,Y11,AB11)</f>
        <v>18</v>
      </c>
      <c r="AH11" s="10">
        <f>SUM(Z11,AA11,AC11)</f>
        <v>18</v>
      </c>
      <c r="AI11" s="10">
        <f>SUM(AD11)</f>
        <v>10</v>
      </c>
    </row>
    <row r="12" spans="1:35" s="26" customFormat="1" x14ac:dyDescent="0.25">
      <c r="A12" s="46"/>
      <c r="B12" s="46" t="s">
        <v>33</v>
      </c>
      <c r="C12" s="19">
        <v>3</v>
      </c>
      <c r="D12" s="19">
        <v>3</v>
      </c>
      <c r="E12" s="20"/>
      <c r="F12" s="20"/>
      <c r="G12" s="19"/>
      <c r="H12" s="19"/>
      <c r="I12" s="20"/>
      <c r="J12" s="20"/>
      <c r="K12" s="19"/>
      <c r="L12" s="19"/>
      <c r="M12" s="20"/>
      <c r="N12" s="20"/>
      <c r="O12" s="19"/>
      <c r="P12" s="19"/>
      <c r="Q12" s="20"/>
      <c r="R12" s="20"/>
      <c r="S12" s="19"/>
      <c r="T12" s="19"/>
      <c r="U12" s="20"/>
      <c r="V12" s="20"/>
      <c r="W12" s="20"/>
      <c r="X12" s="21"/>
      <c r="Y12" s="21"/>
      <c r="Z12" s="22"/>
      <c r="AA12" s="22"/>
      <c r="AB12" s="21"/>
      <c r="AC12" s="22"/>
      <c r="AD12" s="25"/>
      <c r="AE12" s="10">
        <f>C12*5/3</f>
        <v>5</v>
      </c>
      <c r="AF12" s="10">
        <f>D12*5/3</f>
        <v>5</v>
      </c>
      <c r="AG12" s="10"/>
      <c r="AH12" s="10"/>
      <c r="AI12" s="10"/>
    </row>
    <row r="13" spans="1:35" s="28" customFormat="1" x14ac:dyDescent="0.25">
      <c r="A13" s="47"/>
      <c r="B13" s="47" t="s">
        <v>19</v>
      </c>
      <c r="C13" s="19"/>
      <c r="D13" s="19"/>
      <c r="E13" s="20"/>
      <c r="F13" s="20"/>
      <c r="G13" s="19"/>
      <c r="H13" s="19"/>
      <c r="I13" s="20"/>
      <c r="J13" s="20"/>
      <c r="K13" s="19"/>
      <c r="L13" s="19"/>
      <c r="M13" s="20"/>
      <c r="N13" s="20"/>
      <c r="O13" s="19"/>
      <c r="P13" s="19"/>
      <c r="Q13" s="20"/>
      <c r="R13" s="20"/>
      <c r="S13" s="19"/>
      <c r="T13" s="19"/>
      <c r="U13" s="20"/>
      <c r="V13" s="20"/>
      <c r="W13" s="20"/>
      <c r="X13" s="21"/>
      <c r="Y13" s="21"/>
      <c r="Z13" s="22"/>
      <c r="AA13" s="22"/>
      <c r="AB13" s="21"/>
      <c r="AC13" s="22"/>
      <c r="AD13" s="27"/>
      <c r="AE13" s="11">
        <f>SUM(AE10:AE12)</f>
        <v>29</v>
      </c>
      <c r="AF13" s="12">
        <f t="shared" ref="AF13:AI13" si="0">SUM(AF10:AF12)</f>
        <v>39</v>
      </c>
      <c r="AG13" s="13">
        <f t="shared" si="0"/>
        <v>36</v>
      </c>
      <c r="AH13" s="14">
        <f t="shared" si="0"/>
        <v>36</v>
      </c>
      <c r="AI13" s="15">
        <f t="shared" si="0"/>
        <v>20</v>
      </c>
    </row>
    <row r="14" spans="1:35" s="30" customFormat="1" x14ac:dyDescent="0.25">
      <c r="A14" s="48"/>
      <c r="B14" s="48" t="s">
        <v>8</v>
      </c>
      <c r="C14" s="19">
        <v>1</v>
      </c>
      <c r="D14" s="19">
        <v>1</v>
      </c>
      <c r="E14" s="20">
        <v>1</v>
      </c>
      <c r="F14" s="20">
        <v>1</v>
      </c>
      <c r="G14" s="19">
        <v>1</v>
      </c>
      <c r="H14" s="19">
        <v>1</v>
      </c>
      <c r="I14" s="20">
        <v>1</v>
      </c>
      <c r="J14" s="20">
        <v>1</v>
      </c>
      <c r="K14" s="19">
        <v>1</v>
      </c>
      <c r="L14" s="19">
        <v>1</v>
      </c>
      <c r="M14" s="20">
        <v>1</v>
      </c>
      <c r="N14" s="20">
        <v>1</v>
      </c>
      <c r="O14" s="19">
        <v>1</v>
      </c>
      <c r="P14" s="19">
        <v>1</v>
      </c>
      <c r="Q14" s="20">
        <v>1</v>
      </c>
      <c r="R14" s="20">
        <v>2</v>
      </c>
      <c r="S14" s="19">
        <v>2</v>
      </c>
      <c r="T14" s="19">
        <v>2</v>
      </c>
      <c r="U14" s="20">
        <v>2</v>
      </c>
      <c r="V14" s="20">
        <v>2</v>
      </c>
      <c r="W14" s="20">
        <v>4</v>
      </c>
      <c r="X14" s="21">
        <v>4</v>
      </c>
      <c r="Y14" s="21">
        <v>4</v>
      </c>
      <c r="Z14" s="22">
        <v>4</v>
      </c>
      <c r="AA14" s="22">
        <v>4</v>
      </c>
      <c r="AB14" s="21">
        <v>10</v>
      </c>
      <c r="AC14" s="22">
        <v>10</v>
      </c>
      <c r="AD14" s="29">
        <v>10</v>
      </c>
      <c r="AE14" s="16">
        <f>SUM(C14,D14,G14,H14,K14,L14,O14,P14,S14,T14)</f>
        <v>12</v>
      </c>
      <c r="AF14" s="16">
        <f>SUM(E14,F14,I14,J14,M14,N14,Q14,R14,U14,V14,W14)</f>
        <v>17</v>
      </c>
      <c r="AG14" s="16">
        <f>SUM(X14,Y14,AB14)</f>
        <v>18</v>
      </c>
      <c r="AH14" s="16">
        <f>SUM(Z14,AA14,AC14)</f>
        <v>18</v>
      </c>
      <c r="AI14" s="16">
        <f>SUM(AD14)</f>
        <v>10</v>
      </c>
    </row>
    <row r="15" spans="1:35" s="26" customFormat="1" x14ac:dyDescent="0.25">
      <c r="A15" s="46" t="s">
        <v>9</v>
      </c>
      <c r="B15" s="46" t="s">
        <v>6</v>
      </c>
      <c r="C15" s="19">
        <v>0</v>
      </c>
      <c r="D15" s="19">
        <v>1</v>
      </c>
      <c r="E15" s="20">
        <v>0</v>
      </c>
      <c r="F15" s="20">
        <v>0</v>
      </c>
      <c r="G15" s="19">
        <v>0</v>
      </c>
      <c r="H15" s="19">
        <v>1</v>
      </c>
      <c r="I15" s="20">
        <v>0</v>
      </c>
      <c r="J15" s="20">
        <v>1</v>
      </c>
      <c r="K15" s="19">
        <v>0</v>
      </c>
      <c r="L15" s="19">
        <v>1</v>
      </c>
      <c r="M15" s="20">
        <v>0</v>
      </c>
      <c r="N15" s="20">
        <v>0</v>
      </c>
      <c r="O15" s="19">
        <v>0</v>
      </c>
      <c r="P15" s="19">
        <v>0</v>
      </c>
      <c r="Q15" s="20">
        <v>0</v>
      </c>
      <c r="R15" s="20">
        <v>1</v>
      </c>
      <c r="S15" s="19">
        <v>0</v>
      </c>
      <c r="T15" s="19">
        <v>0</v>
      </c>
      <c r="U15" s="20">
        <v>0</v>
      </c>
      <c r="V15" s="20">
        <v>1</v>
      </c>
      <c r="W15" s="20">
        <v>3</v>
      </c>
      <c r="X15" s="21">
        <v>2</v>
      </c>
      <c r="Y15" s="21">
        <v>3</v>
      </c>
      <c r="Z15" s="22">
        <v>2</v>
      </c>
      <c r="AA15" s="22">
        <v>3</v>
      </c>
      <c r="AB15" s="21">
        <v>4</v>
      </c>
      <c r="AC15" s="22">
        <v>7</v>
      </c>
      <c r="AD15" s="25">
        <v>6</v>
      </c>
      <c r="AE15" s="10">
        <f>SUM(C15,D15,G15,H15,K15,L15,O15,P15,S15,T15)</f>
        <v>3</v>
      </c>
      <c r="AF15" s="10">
        <f>SUM(E15,F15,I15,J15,M15,N15,Q15,R15,U15,V15,W15)</f>
        <v>6</v>
      </c>
      <c r="AG15" s="10">
        <f>SUM(X15,Y15,AB15)</f>
        <v>9</v>
      </c>
      <c r="AH15" s="10">
        <f>SUM(Z15,AA15,AC15)</f>
        <v>12</v>
      </c>
      <c r="AI15" s="10">
        <f>SUM(AD15)</f>
        <v>6</v>
      </c>
    </row>
    <row r="16" spans="1:35" s="26" customFormat="1" x14ac:dyDescent="0.25">
      <c r="A16" s="46"/>
      <c r="B16" s="46" t="s">
        <v>6</v>
      </c>
      <c r="C16" s="19">
        <v>0</v>
      </c>
      <c r="D16" s="19">
        <v>0</v>
      </c>
      <c r="E16" s="20">
        <v>1</v>
      </c>
      <c r="F16" s="20">
        <v>0</v>
      </c>
      <c r="G16" s="19">
        <v>0</v>
      </c>
      <c r="H16" s="19">
        <v>0</v>
      </c>
      <c r="I16" s="20">
        <v>1</v>
      </c>
      <c r="J16" s="20">
        <v>0</v>
      </c>
      <c r="K16" s="19">
        <v>1</v>
      </c>
      <c r="L16" s="19">
        <v>0</v>
      </c>
      <c r="M16" s="20">
        <v>0</v>
      </c>
      <c r="N16" s="20">
        <v>1</v>
      </c>
      <c r="O16" s="19">
        <v>0</v>
      </c>
      <c r="P16" s="19">
        <v>0</v>
      </c>
      <c r="Q16" s="20">
        <v>0</v>
      </c>
      <c r="R16" s="20">
        <v>2</v>
      </c>
      <c r="S16" s="19">
        <v>0</v>
      </c>
      <c r="T16" s="19">
        <v>1</v>
      </c>
      <c r="U16" s="20">
        <v>0</v>
      </c>
      <c r="V16" s="20">
        <v>1</v>
      </c>
      <c r="W16" s="20">
        <v>4</v>
      </c>
      <c r="X16" s="21">
        <v>0</v>
      </c>
      <c r="Y16" s="21">
        <v>1</v>
      </c>
      <c r="Z16" s="22">
        <v>3</v>
      </c>
      <c r="AA16" s="22">
        <v>2</v>
      </c>
      <c r="AB16" s="21">
        <v>6</v>
      </c>
      <c r="AC16" s="22">
        <v>7</v>
      </c>
      <c r="AD16" s="25">
        <v>8</v>
      </c>
      <c r="AE16" s="10">
        <f>SUM(C16,D16,G16,H16,K16,L16,O16,P16,S16,T16)</f>
        <v>2</v>
      </c>
      <c r="AF16" s="10">
        <f>SUM(E16,F16,I16,J16,M16,N16,Q16,R16,U16,V16,W16)</f>
        <v>10</v>
      </c>
      <c r="AG16" s="10">
        <f>SUM(X16,Y16,AB16)</f>
        <v>7</v>
      </c>
      <c r="AH16" s="10">
        <f>SUM(Z16,AA16,AC16)</f>
        <v>12</v>
      </c>
      <c r="AI16" s="10">
        <f>SUM(AD16)</f>
        <v>8</v>
      </c>
    </row>
    <row r="17" spans="1:35" s="26" customFormat="1" x14ac:dyDescent="0.25">
      <c r="A17" s="46"/>
      <c r="B17" s="46" t="s">
        <v>33</v>
      </c>
      <c r="C17" s="19">
        <v>2</v>
      </c>
      <c r="D17" s="19">
        <v>3</v>
      </c>
      <c r="E17" s="20"/>
      <c r="F17" s="20"/>
      <c r="G17" s="19"/>
      <c r="H17" s="19"/>
      <c r="I17" s="20"/>
      <c r="J17" s="20"/>
      <c r="K17" s="19"/>
      <c r="L17" s="19"/>
      <c r="M17" s="20"/>
      <c r="N17" s="20"/>
      <c r="O17" s="19"/>
      <c r="P17" s="19"/>
      <c r="Q17" s="20"/>
      <c r="R17" s="20"/>
      <c r="S17" s="19"/>
      <c r="T17" s="19"/>
      <c r="U17" s="20"/>
      <c r="V17" s="20"/>
      <c r="W17" s="20"/>
      <c r="X17" s="21"/>
      <c r="Y17" s="21"/>
      <c r="Z17" s="22"/>
      <c r="AA17" s="22"/>
      <c r="AB17" s="21"/>
      <c r="AC17" s="22"/>
      <c r="AD17" s="25"/>
      <c r="AE17" s="10">
        <f>C17*5/3</f>
        <v>3.3333333333333335</v>
      </c>
      <c r="AF17" s="10">
        <f>D17*5/3</f>
        <v>5</v>
      </c>
      <c r="AG17" s="10"/>
      <c r="AH17" s="10"/>
      <c r="AI17" s="10"/>
    </row>
    <row r="18" spans="1:35" s="28" customFormat="1" x14ac:dyDescent="0.25">
      <c r="A18" s="47"/>
      <c r="B18" s="47" t="s">
        <v>19</v>
      </c>
      <c r="C18" s="19"/>
      <c r="D18" s="19"/>
      <c r="E18" s="20"/>
      <c r="F18" s="20"/>
      <c r="G18" s="19"/>
      <c r="H18" s="19"/>
      <c r="I18" s="20"/>
      <c r="J18" s="20"/>
      <c r="K18" s="19"/>
      <c r="L18" s="19"/>
      <c r="M18" s="20"/>
      <c r="N18" s="20"/>
      <c r="O18" s="19"/>
      <c r="P18" s="19"/>
      <c r="Q18" s="20"/>
      <c r="R18" s="20"/>
      <c r="S18" s="19"/>
      <c r="T18" s="19"/>
      <c r="U18" s="20"/>
      <c r="V18" s="20"/>
      <c r="W18" s="20"/>
      <c r="X18" s="21"/>
      <c r="Y18" s="21"/>
      <c r="Z18" s="22"/>
      <c r="AA18" s="22"/>
      <c r="AB18" s="21"/>
      <c r="AC18" s="22"/>
      <c r="AD18" s="27"/>
      <c r="AE18" s="11">
        <f>SUM(AE15:AE17)</f>
        <v>8.3333333333333339</v>
      </c>
      <c r="AF18" s="12">
        <f t="shared" ref="AF18:AI18" si="1">SUM(AF15:AF17)</f>
        <v>21</v>
      </c>
      <c r="AG18" s="13">
        <f t="shared" si="1"/>
        <v>16</v>
      </c>
      <c r="AH18" s="14">
        <f t="shared" si="1"/>
        <v>24</v>
      </c>
      <c r="AI18" s="15">
        <f t="shared" si="1"/>
        <v>14</v>
      </c>
    </row>
    <row r="19" spans="1:35" s="30" customFormat="1" x14ac:dyDescent="0.25">
      <c r="A19" s="48"/>
      <c r="B19" s="48" t="s">
        <v>8</v>
      </c>
      <c r="C19" s="19">
        <v>1</v>
      </c>
      <c r="D19" s="19">
        <v>0</v>
      </c>
      <c r="E19" s="20">
        <v>0</v>
      </c>
      <c r="F19" s="20">
        <v>1</v>
      </c>
      <c r="G19" s="19">
        <v>0</v>
      </c>
      <c r="H19" s="19">
        <v>1</v>
      </c>
      <c r="I19" s="20">
        <v>1</v>
      </c>
      <c r="J19" s="20">
        <v>0</v>
      </c>
      <c r="K19" s="19">
        <v>0</v>
      </c>
      <c r="L19" s="19">
        <v>0</v>
      </c>
      <c r="M19" s="20">
        <v>0</v>
      </c>
      <c r="N19" s="20">
        <v>1</v>
      </c>
      <c r="O19" s="19">
        <v>0</v>
      </c>
      <c r="P19" s="19">
        <v>1</v>
      </c>
      <c r="Q19" s="20">
        <v>1</v>
      </c>
      <c r="R19" s="20">
        <v>1</v>
      </c>
      <c r="S19" s="19">
        <v>1</v>
      </c>
      <c r="T19" s="19">
        <v>0</v>
      </c>
      <c r="U19" s="20">
        <v>2</v>
      </c>
      <c r="V19" s="20">
        <v>1</v>
      </c>
      <c r="W19" s="20">
        <v>2</v>
      </c>
      <c r="X19" s="21">
        <v>2</v>
      </c>
      <c r="Y19" s="21">
        <v>3</v>
      </c>
      <c r="Z19" s="22">
        <v>0</v>
      </c>
      <c r="AA19" s="22">
        <v>1</v>
      </c>
      <c r="AB19" s="21">
        <v>5</v>
      </c>
      <c r="AC19" s="22">
        <v>4</v>
      </c>
      <c r="AD19" s="29">
        <v>2</v>
      </c>
      <c r="AE19" s="16">
        <f>SUM(C19,D19,G19,H19,K19,L19,O19,P19,S19,T19)</f>
        <v>4</v>
      </c>
      <c r="AF19" s="16">
        <f>SUM(E19,F19,I19,J19,M19,N19,Q19,R19,U19,V19,W19)</f>
        <v>10</v>
      </c>
      <c r="AG19" s="16">
        <f>SUM(X19,Y19,AB19)</f>
        <v>10</v>
      </c>
      <c r="AH19" s="16">
        <f>SUM(Z19,AA19,AC19)</f>
        <v>5</v>
      </c>
      <c r="AI19" s="16">
        <f>SUM(AD19)</f>
        <v>2</v>
      </c>
    </row>
    <row r="20" spans="1:35" s="26" customFormat="1" x14ac:dyDescent="0.25">
      <c r="A20" s="46" t="s">
        <v>10</v>
      </c>
      <c r="B20" s="46" t="s">
        <v>6</v>
      </c>
      <c r="C20" s="19">
        <v>0</v>
      </c>
      <c r="D20" s="19">
        <v>1</v>
      </c>
      <c r="E20" s="20">
        <v>0</v>
      </c>
      <c r="F20" s="20">
        <v>0</v>
      </c>
      <c r="G20" s="19">
        <v>1</v>
      </c>
      <c r="H20" s="19">
        <v>0</v>
      </c>
      <c r="I20" s="20">
        <v>0</v>
      </c>
      <c r="J20" s="20">
        <v>1</v>
      </c>
      <c r="K20" s="19">
        <v>1</v>
      </c>
      <c r="L20" s="19">
        <v>0</v>
      </c>
      <c r="M20" s="20">
        <v>1</v>
      </c>
      <c r="N20" s="20">
        <v>0</v>
      </c>
      <c r="O20" s="19">
        <v>0</v>
      </c>
      <c r="P20" s="19">
        <v>0</v>
      </c>
      <c r="Q20" s="20">
        <v>1</v>
      </c>
      <c r="R20" s="20">
        <v>1</v>
      </c>
      <c r="S20" s="19">
        <v>1</v>
      </c>
      <c r="T20" s="19">
        <v>1</v>
      </c>
      <c r="U20" s="20">
        <v>0</v>
      </c>
      <c r="V20" s="20">
        <v>1</v>
      </c>
      <c r="W20" s="20">
        <v>3</v>
      </c>
      <c r="X20" s="21">
        <v>2</v>
      </c>
      <c r="Y20" s="21">
        <v>2</v>
      </c>
      <c r="Z20" s="22">
        <v>0</v>
      </c>
      <c r="AA20" s="22">
        <v>1</v>
      </c>
      <c r="AB20" s="21">
        <v>0</v>
      </c>
      <c r="AC20" s="22">
        <v>4</v>
      </c>
      <c r="AD20" s="25">
        <v>3</v>
      </c>
      <c r="AE20" s="10">
        <f>SUM(C20,D20,G20,H20,K20,L20,O20,P20,S20,T20)</f>
        <v>5</v>
      </c>
      <c r="AF20" s="10">
        <f>SUM(E20,F20,I20,J20,M20,N20,Q20,R20,U20,V20,W20)</f>
        <v>8</v>
      </c>
      <c r="AG20" s="10">
        <f>SUM(X20,Y20,AB20)</f>
        <v>4</v>
      </c>
      <c r="AH20" s="10">
        <f>SUM(Z20,AA20,AC20)</f>
        <v>5</v>
      </c>
      <c r="AI20" s="10">
        <f>SUM(AD20)</f>
        <v>3</v>
      </c>
    </row>
    <row r="21" spans="1:35" s="26" customFormat="1" x14ac:dyDescent="0.25">
      <c r="A21" s="46"/>
      <c r="B21" s="46" t="s">
        <v>13</v>
      </c>
      <c r="C21" s="19">
        <v>1</v>
      </c>
      <c r="D21" s="19">
        <v>1</v>
      </c>
      <c r="E21" s="20">
        <v>0</v>
      </c>
      <c r="F21" s="20">
        <v>0</v>
      </c>
      <c r="G21" s="19">
        <v>0</v>
      </c>
      <c r="H21" s="19">
        <v>1</v>
      </c>
      <c r="I21" s="20">
        <v>0</v>
      </c>
      <c r="J21" s="20">
        <v>1</v>
      </c>
      <c r="K21" s="19">
        <v>1</v>
      </c>
      <c r="L21" s="19">
        <v>0</v>
      </c>
      <c r="M21" s="20">
        <v>1</v>
      </c>
      <c r="N21" s="20">
        <v>0</v>
      </c>
      <c r="O21" s="19">
        <v>1</v>
      </c>
      <c r="P21" s="19">
        <v>0</v>
      </c>
      <c r="Q21" s="20">
        <v>1</v>
      </c>
      <c r="R21" s="20">
        <v>1</v>
      </c>
      <c r="S21" s="19">
        <v>1</v>
      </c>
      <c r="T21" s="19">
        <v>1</v>
      </c>
      <c r="U21" s="20">
        <v>0</v>
      </c>
      <c r="V21" s="20">
        <v>1</v>
      </c>
      <c r="W21" s="20">
        <v>1</v>
      </c>
      <c r="X21" s="21">
        <v>2</v>
      </c>
      <c r="Y21" s="21">
        <v>1</v>
      </c>
      <c r="Z21" s="22">
        <v>0</v>
      </c>
      <c r="AA21" s="22">
        <v>1</v>
      </c>
      <c r="AB21" s="21">
        <v>0</v>
      </c>
      <c r="AC21" s="22">
        <v>3</v>
      </c>
      <c r="AD21" s="25">
        <v>3</v>
      </c>
      <c r="AE21" s="10">
        <f>SUM(C21,D21,G21,H21,K21,L21,O21,P21,S21,T21)</f>
        <v>7</v>
      </c>
      <c r="AF21" s="10">
        <f>SUM(E21,F21,I21,J21,M21,N21,Q21,R21,U21,V21,W21)</f>
        <v>6</v>
      </c>
      <c r="AG21" s="10">
        <f>SUM(X21,Y21,AB21)</f>
        <v>3</v>
      </c>
      <c r="AH21" s="10">
        <f>SUM(Z21,AA21,AC21)</f>
        <v>4</v>
      </c>
      <c r="AI21" s="10">
        <f>SUM(AD21)</f>
        <v>3</v>
      </c>
    </row>
    <row r="22" spans="1:35" s="26" customFormat="1" x14ac:dyDescent="0.25">
      <c r="A22" s="46"/>
      <c r="B22" s="46" t="s">
        <v>33</v>
      </c>
      <c r="C22" s="19">
        <v>1</v>
      </c>
      <c r="D22" s="19">
        <v>1</v>
      </c>
      <c r="E22" s="20"/>
      <c r="F22" s="20"/>
      <c r="G22" s="19"/>
      <c r="H22" s="19"/>
      <c r="I22" s="20"/>
      <c r="J22" s="20"/>
      <c r="K22" s="19"/>
      <c r="L22" s="19"/>
      <c r="M22" s="20"/>
      <c r="N22" s="20"/>
      <c r="O22" s="19"/>
      <c r="P22" s="19"/>
      <c r="Q22" s="20"/>
      <c r="R22" s="20"/>
      <c r="S22" s="19"/>
      <c r="T22" s="19"/>
      <c r="U22" s="20"/>
      <c r="V22" s="20"/>
      <c r="W22" s="20"/>
      <c r="X22" s="21"/>
      <c r="Y22" s="21"/>
      <c r="Z22" s="22"/>
      <c r="AA22" s="22"/>
      <c r="AB22" s="21"/>
      <c r="AC22" s="22"/>
      <c r="AD22" s="25"/>
      <c r="AE22" s="10">
        <f>C22*5/3</f>
        <v>1.6666666666666667</v>
      </c>
      <c r="AF22" s="10">
        <f>D22*5/3</f>
        <v>1.6666666666666667</v>
      </c>
      <c r="AG22" s="10"/>
      <c r="AH22" s="10"/>
      <c r="AI22" s="10"/>
    </row>
    <row r="23" spans="1:35" s="28" customFormat="1" x14ac:dyDescent="0.25">
      <c r="A23" s="47"/>
      <c r="B23" s="47" t="s">
        <v>19</v>
      </c>
      <c r="C23" s="19"/>
      <c r="D23" s="19"/>
      <c r="E23" s="20"/>
      <c r="F23" s="20"/>
      <c r="G23" s="19"/>
      <c r="H23" s="19"/>
      <c r="I23" s="20"/>
      <c r="J23" s="20"/>
      <c r="K23" s="19"/>
      <c r="L23" s="19"/>
      <c r="M23" s="20"/>
      <c r="N23" s="20"/>
      <c r="O23" s="19"/>
      <c r="P23" s="19"/>
      <c r="Q23" s="20"/>
      <c r="R23" s="20"/>
      <c r="S23" s="19"/>
      <c r="T23" s="19"/>
      <c r="U23" s="20"/>
      <c r="V23" s="20"/>
      <c r="W23" s="20"/>
      <c r="X23" s="21"/>
      <c r="Y23" s="21"/>
      <c r="Z23" s="22"/>
      <c r="AA23" s="22"/>
      <c r="AB23" s="21"/>
      <c r="AC23" s="22"/>
      <c r="AD23" s="27"/>
      <c r="AE23" s="11">
        <f>SUM(AE20:AE22)</f>
        <v>13.666666666666666</v>
      </c>
      <c r="AF23" s="12">
        <f t="shared" ref="AF23:AI23" si="2">SUM(AF20:AF22)</f>
        <v>15.666666666666666</v>
      </c>
      <c r="AG23" s="13">
        <f t="shared" si="2"/>
        <v>7</v>
      </c>
      <c r="AH23" s="14">
        <f t="shared" si="2"/>
        <v>9</v>
      </c>
      <c r="AI23" s="15">
        <f t="shared" si="2"/>
        <v>6</v>
      </c>
    </row>
    <row r="24" spans="1:35" s="30" customFormat="1" x14ac:dyDescent="0.25">
      <c r="A24" s="48"/>
      <c r="B24" s="48" t="s">
        <v>8</v>
      </c>
      <c r="C24" s="19">
        <v>1</v>
      </c>
      <c r="D24" s="19">
        <v>1</v>
      </c>
      <c r="E24" s="20">
        <v>1</v>
      </c>
      <c r="F24" s="20">
        <v>1</v>
      </c>
      <c r="G24" s="19">
        <v>1</v>
      </c>
      <c r="H24" s="19">
        <v>1</v>
      </c>
      <c r="I24" s="20">
        <v>0</v>
      </c>
      <c r="J24" s="20">
        <v>0</v>
      </c>
      <c r="K24" s="19">
        <v>0</v>
      </c>
      <c r="L24" s="19">
        <v>1</v>
      </c>
      <c r="M24" s="20">
        <v>0</v>
      </c>
      <c r="N24" s="20">
        <v>1</v>
      </c>
      <c r="O24" s="19">
        <v>1</v>
      </c>
      <c r="P24" s="19">
        <v>0</v>
      </c>
      <c r="Q24" s="20">
        <v>1</v>
      </c>
      <c r="R24" s="20">
        <v>2</v>
      </c>
      <c r="S24" s="19">
        <v>1</v>
      </c>
      <c r="T24" s="19">
        <v>0</v>
      </c>
      <c r="U24" s="20">
        <v>1</v>
      </c>
      <c r="V24" s="20">
        <v>2</v>
      </c>
      <c r="W24" s="20">
        <v>3</v>
      </c>
      <c r="X24" s="21">
        <v>4</v>
      </c>
      <c r="Y24" s="21">
        <v>2</v>
      </c>
      <c r="Z24" s="22">
        <v>4</v>
      </c>
      <c r="AA24" s="22">
        <v>3</v>
      </c>
      <c r="AB24" s="21">
        <v>8</v>
      </c>
      <c r="AC24" s="22">
        <v>9</v>
      </c>
      <c r="AD24" s="29">
        <v>6</v>
      </c>
      <c r="AE24" s="16">
        <f>SUM(C24,D24,G24,H24,K24,L24,O24,P24,S24,T24)</f>
        <v>7</v>
      </c>
      <c r="AF24" s="16">
        <f>SUM(E24,F24,I24,J24,M24,N24,Q24,R24,U24,V24,W24)</f>
        <v>12</v>
      </c>
      <c r="AG24" s="16">
        <f>SUM(X24,Y24,AB24)</f>
        <v>14</v>
      </c>
      <c r="AH24" s="16">
        <f>SUM(Z24,AA24,AC24)</f>
        <v>16</v>
      </c>
      <c r="AI24" s="16">
        <f>SUM(AD24)</f>
        <v>6</v>
      </c>
    </row>
    <row r="25" spans="1:35" s="26" customFormat="1" x14ac:dyDescent="0.25">
      <c r="A25" s="46" t="s">
        <v>11</v>
      </c>
      <c r="B25" s="46" t="s">
        <v>6</v>
      </c>
      <c r="C25" s="19">
        <v>1</v>
      </c>
      <c r="D25" s="19">
        <v>1</v>
      </c>
      <c r="E25" s="20">
        <v>1</v>
      </c>
      <c r="F25" s="20">
        <v>1</v>
      </c>
      <c r="G25" s="19">
        <v>1</v>
      </c>
      <c r="H25" s="19">
        <v>1</v>
      </c>
      <c r="I25" s="20">
        <v>1</v>
      </c>
      <c r="J25" s="20">
        <v>0</v>
      </c>
      <c r="K25" s="19">
        <v>0</v>
      </c>
      <c r="L25" s="19">
        <v>0</v>
      </c>
      <c r="M25" s="20">
        <v>1</v>
      </c>
      <c r="N25" s="20">
        <v>1</v>
      </c>
      <c r="O25" s="19">
        <v>1</v>
      </c>
      <c r="P25" s="19">
        <v>1</v>
      </c>
      <c r="Q25" s="20">
        <v>1</v>
      </c>
      <c r="R25" s="20">
        <v>2</v>
      </c>
      <c r="S25" s="19">
        <v>1</v>
      </c>
      <c r="T25" s="19">
        <v>2</v>
      </c>
      <c r="U25" s="20">
        <v>1</v>
      </c>
      <c r="V25" s="20">
        <v>2</v>
      </c>
      <c r="W25" s="20">
        <v>3</v>
      </c>
      <c r="X25" s="21">
        <v>3</v>
      </c>
      <c r="Y25" s="21">
        <v>3</v>
      </c>
      <c r="Z25" s="22">
        <v>3</v>
      </c>
      <c r="AA25" s="22">
        <v>4</v>
      </c>
      <c r="AB25" s="21">
        <v>8</v>
      </c>
      <c r="AC25" s="22">
        <v>7</v>
      </c>
      <c r="AD25" s="25">
        <v>8</v>
      </c>
      <c r="AE25" s="10">
        <f t="shared" ref="AE25:AE26" si="3">SUM(C25,D25,G25,H25,K25,L25,O25,P25,S25,T25)</f>
        <v>9</v>
      </c>
      <c r="AF25" s="10">
        <f t="shared" ref="AF25:AF26" si="4">SUM(E25,F25,I25,J25,M25,N25,Q25,R25,U25,V25,W25)</f>
        <v>14</v>
      </c>
      <c r="AG25" s="10">
        <f t="shared" ref="AG25:AG26" si="5">SUM(X25,Y25,AB25)</f>
        <v>14</v>
      </c>
      <c r="AH25" s="10">
        <f t="shared" ref="AH25:AH26" si="6">SUM(Z25,AA25,AC25)</f>
        <v>14</v>
      </c>
      <c r="AI25" s="10">
        <f t="shared" ref="AI25:AI26" si="7">SUM(AD25)</f>
        <v>8</v>
      </c>
    </row>
    <row r="26" spans="1:35" s="26" customFormat="1" x14ac:dyDescent="0.25">
      <c r="A26" s="46"/>
      <c r="B26" s="46" t="s">
        <v>13</v>
      </c>
      <c r="C26" s="19">
        <v>1</v>
      </c>
      <c r="D26" s="19">
        <v>1</v>
      </c>
      <c r="E26" s="20">
        <v>1</v>
      </c>
      <c r="F26" s="20">
        <v>1</v>
      </c>
      <c r="G26" s="19">
        <v>1</v>
      </c>
      <c r="H26" s="19">
        <v>1</v>
      </c>
      <c r="I26" s="20">
        <v>1</v>
      </c>
      <c r="J26" s="20">
        <v>0</v>
      </c>
      <c r="K26" s="19">
        <v>0</v>
      </c>
      <c r="L26" s="19">
        <v>0</v>
      </c>
      <c r="M26" s="20">
        <v>1</v>
      </c>
      <c r="N26" s="20">
        <v>1</v>
      </c>
      <c r="O26" s="19">
        <v>1</v>
      </c>
      <c r="P26" s="19">
        <v>1</v>
      </c>
      <c r="Q26" s="20">
        <v>1</v>
      </c>
      <c r="R26" s="20">
        <v>2</v>
      </c>
      <c r="S26" s="19">
        <v>1</v>
      </c>
      <c r="T26" s="19">
        <v>2</v>
      </c>
      <c r="U26" s="20">
        <v>1</v>
      </c>
      <c r="V26" s="20">
        <v>2</v>
      </c>
      <c r="W26" s="20">
        <v>3</v>
      </c>
      <c r="X26" s="21">
        <v>3</v>
      </c>
      <c r="Y26" s="21">
        <v>3</v>
      </c>
      <c r="Z26" s="22">
        <v>3</v>
      </c>
      <c r="AA26" s="22">
        <v>4</v>
      </c>
      <c r="AB26" s="21">
        <v>8</v>
      </c>
      <c r="AC26" s="22">
        <v>7</v>
      </c>
      <c r="AD26" s="25">
        <v>8</v>
      </c>
      <c r="AE26" s="10">
        <f t="shared" si="3"/>
        <v>9</v>
      </c>
      <c r="AF26" s="10">
        <f t="shared" si="4"/>
        <v>14</v>
      </c>
      <c r="AG26" s="10">
        <f t="shared" si="5"/>
        <v>14</v>
      </c>
      <c r="AH26" s="10">
        <f t="shared" si="6"/>
        <v>14</v>
      </c>
      <c r="AI26" s="10">
        <f t="shared" si="7"/>
        <v>8</v>
      </c>
    </row>
    <row r="27" spans="1:35" s="26" customFormat="1" x14ac:dyDescent="0.25">
      <c r="A27" s="46"/>
      <c r="B27" s="46" t="s">
        <v>33</v>
      </c>
      <c r="C27" s="19">
        <v>1</v>
      </c>
      <c r="D27" s="19">
        <v>3</v>
      </c>
      <c r="E27" s="20"/>
      <c r="F27" s="20"/>
      <c r="G27" s="19"/>
      <c r="H27" s="19"/>
      <c r="I27" s="20"/>
      <c r="J27" s="20"/>
      <c r="K27" s="19"/>
      <c r="L27" s="19"/>
      <c r="M27" s="20"/>
      <c r="N27" s="20"/>
      <c r="O27" s="19"/>
      <c r="P27" s="19"/>
      <c r="Q27" s="20"/>
      <c r="R27" s="20"/>
      <c r="S27" s="19"/>
      <c r="T27" s="19"/>
      <c r="U27" s="20"/>
      <c r="V27" s="20"/>
      <c r="W27" s="20"/>
      <c r="X27" s="21"/>
      <c r="Y27" s="21"/>
      <c r="Z27" s="22"/>
      <c r="AA27" s="22"/>
      <c r="AB27" s="21"/>
      <c r="AC27" s="22"/>
      <c r="AD27" s="25"/>
      <c r="AE27" s="10">
        <f t="shared" ref="AE27:AF27" si="8">C27*5/3</f>
        <v>1.6666666666666667</v>
      </c>
      <c r="AF27" s="10">
        <f t="shared" si="8"/>
        <v>5</v>
      </c>
      <c r="AG27" s="10"/>
      <c r="AH27" s="10"/>
      <c r="AI27" s="10"/>
    </row>
    <row r="28" spans="1:35" s="28" customFormat="1" x14ac:dyDescent="0.25">
      <c r="A28" s="47"/>
      <c r="B28" s="47" t="s">
        <v>19</v>
      </c>
      <c r="C28" s="19"/>
      <c r="D28" s="19"/>
      <c r="E28" s="20"/>
      <c r="F28" s="20"/>
      <c r="G28" s="19"/>
      <c r="H28" s="19"/>
      <c r="I28" s="20"/>
      <c r="J28" s="20"/>
      <c r="K28" s="19"/>
      <c r="L28" s="19"/>
      <c r="M28" s="20"/>
      <c r="N28" s="20"/>
      <c r="O28" s="19"/>
      <c r="P28" s="19"/>
      <c r="Q28" s="20"/>
      <c r="R28" s="20"/>
      <c r="S28" s="19"/>
      <c r="T28" s="19"/>
      <c r="U28" s="20"/>
      <c r="V28" s="20"/>
      <c r="W28" s="20"/>
      <c r="X28" s="21"/>
      <c r="Y28" s="21"/>
      <c r="Z28" s="22"/>
      <c r="AA28" s="22"/>
      <c r="AB28" s="21"/>
      <c r="AC28" s="22"/>
      <c r="AD28" s="27"/>
      <c r="AE28" s="11">
        <f t="shared" ref="AE28:AI28" si="9">SUM(AE25:AE27)</f>
        <v>19.666666666666668</v>
      </c>
      <c r="AF28" s="12">
        <f t="shared" si="9"/>
        <v>33</v>
      </c>
      <c r="AG28" s="13">
        <f t="shared" si="9"/>
        <v>28</v>
      </c>
      <c r="AH28" s="14">
        <f t="shared" si="9"/>
        <v>28</v>
      </c>
      <c r="AI28" s="15">
        <f t="shared" si="9"/>
        <v>16</v>
      </c>
    </row>
    <row r="29" spans="1:35" s="30" customFormat="1" x14ac:dyDescent="0.25">
      <c r="A29" s="48"/>
      <c r="B29" s="48" t="s">
        <v>8</v>
      </c>
      <c r="C29" s="19">
        <v>1</v>
      </c>
      <c r="D29" s="19">
        <v>0</v>
      </c>
      <c r="E29" s="20">
        <v>0</v>
      </c>
      <c r="F29" s="20">
        <v>1</v>
      </c>
      <c r="G29" s="19">
        <v>1</v>
      </c>
      <c r="H29" s="19">
        <v>0</v>
      </c>
      <c r="I29" s="20">
        <v>0</v>
      </c>
      <c r="J29" s="20">
        <v>0</v>
      </c>
      <c r="K29" s="19">
        <v>1</v>
      </c>
      <c r="L29" s="19">
        <v>1</v>
      </c>
      <c r="M29" s="20">
        <v>0</v>
      </c>
      <c r="N29" s="20">
        <v>0</v>
      </c>
      <c r="O29" s="19">
        <v>0</v>
      </c>
      <c r="P29" s="19">
        <v>0</v>
      </c>
      <c r="Q29" s="20">
        <v>1</v>
      </c>
      <c r="R29" s="20">
        <v>2</v>
      </c>
      <c r="S29" s="19">
        <v>0</v>
      </c>
      <c r="T29" s="19">
        <v>2</v>
      </c>
      <c r="U29" s="20">
        <v>1</v>
      </c>
      <c r="V29" s="20">
        <v>0</v>
      </c>
      <c r="W29" s="20">
        <v>2</v>
      </c>
      <c r="X29" s="21">
        <v>3</v>
      </c>
      <c r="Y29" s="21">
        <v>4</v>
      </c>
      <c r="Z29" s="22">
        <v>1</v>
      </c>
      <c r="AA29" s="22">
        <v>3</v>
      </c>
      <c r="AB29" s="21">
        <v>7</v>
      </c>
      <c r="AC29" s="22">
        <v>6</v>
      </c>
      <c r="AD29" s="29">
        <v>5</v>
      </c>
      <c r="AE29" s="16">
        <f t="shared" ref="AE29" si="10">SUM(C29,D29,G29,H29,K29,L29,O29,P29,S29,T29)</f>
        <v>6</v>
      </c>
      <c r="AF29" s="16">
        <f t="shared" ref="AF29" si="11">SUM(E29,F29,I29,J29,M29,N29,Q29,R29,U29,V29,W29)</f>
        <v>7</v>
      </c>
      <c r="AG29" s="16">
        <f t="shared" ref="AG29" si="12">SUM(X29,Y29,AB29)</f>
        <v>14</v>
      </c>
      <c r="AH29" s="16">
        <f t="shared" ref="AH29" si="13">SUM(Z29,AA29,AC29)</f>
        <v>10</v>
      </c>
      <c r="AI29" s="16">
        <f t="shared" ref="AI29" si="14">SUM(AD29)</f>
        <v>5</v>
      </c>
    </row>
    <row r="30" spans="1:35" s="26" customFormat="1" x14ac:dyDescent="0.25">
      <c r="A30" s="46" t="s">
        <v>12</v>
      </c>
      <c r="B30" s="46" t="s">
        <v>6</v>
      </c>
      <c r="C30" s="19">
        <v>1</v>
      </c>
      <c r="D30" s="19">
        <v>1</v>
      </c>
      <c r="E30" s="20">
        <v>1</v>
      </c>
      <c r="F30" s="20">
        <v>0</v>
      </c>
      <c r="G30" s="19">
        <v>1</v>
      </c>
      <c r="H30" s="19">
        <v>0</v>
      </c>
      <c r="I30" s="20">
        <v>1</v>
      </c>
      <c r="J30" s="20">
        <v>0</v>
      </c>
      <c r="K30" s="19">
        <v>0</v>
      </c>
      <c r="L30" s="19">
        <v>0</v>
      </c>
      <c r="M30" s="20">
        <v>0</v>
      </c>
      <c r="N30" s="20">
        <v>1</v>
      </c>
      <c r="O30" s="19">
        <v>1</v>
      </c>
      <c r="P30" s="19">
        <v>0</v>
      </c>
      <c r="Q30" s="20">
        <v>1</v>
      </c>
      <c r="R30" s="20">
        <v>2</v>
      </c>
      <c r="S30" s="19">
        <v>0</v>
      </c>
      <c r="T30" s="19">
        <v>2</v>
      </c>
      <c r="U30" s="20">
        <v>1</v>
      </c>
      <c r="V30" s="20">
        <v>2</v>
      </c>
      <c r="W30" s="20">
        <v>0</v>
      </c>
      <c r="X30" s="21">
        <v>1</v>
      </c>
      <c r="Y30" s="21">
        <v>3</v>
      </c>
      <c r="Z30" s="22">
        <v>4</v>
      </c>
      <c r="AA30" s="22">
        <v>2</v>
      </c>
      <c r="AB30" s="21">
        <v>8</v>
      </c>
      <c r="AC30" s="22">
        <v>7</v>
      </c>
      <c r="AD30" s="25">
        <v>5</v>
      </c>
      <c r="AE30" s="10">
        <f t="shared" ref="AE30:AE31" si="15">SUM(C30,D30,G30,H30,K30,L30,O30,P30,S30,T30)</f>
        <v>6</v>
      </c>
      <c r="AF30" s="10">
        <f t="shared" ref="AF30:AF31" si="16">SUM(E30,F30,I30,J30,M30,N30,Q30,R30,U30,V30,W30)</f>
        <v>9</v>
      </c>
      <c r="AG30" s="10">
        <f t="shared" ref="AG30:AG31" si="17">SUM(X30,Y30,AB30)</f>
        <v>12</v>
      </c>
      <c r="AH30" s="10">
        <f t="shared" ref="AH30:AH31" si="18">SUM(Z30,AA30,AC30)</f>
        <v>13</v>
      </c>
      <c r="AI30" s="10">
        <f t="shared" ref="AI30:AI31" si="19">SUM(AD30)</f>
        <v>5</v>
      </c>
    </row>
    <row r="31" spans="1:35" s="26" customFormat="1" x14ac:dyDescent="0.25">
      <c r="A31" s="46"/>
      <c r="B31" s="46" t="s">
        <v>13</v>
      </c>
      <c r="C31" s="19">
        <v>0</v>
      </c>
      <c r="D31" s="19">
        <v>0</v>
      </c>
      <c r="E31" s="20">
        <v>1</v>
      </c>
      <c r="F31" s="20">
        <v>1</v>
      </c>
      <c r="G31" s="19">
        <v>0</v>
      </c>
      <c r="H31" s="19">
        <v>0</v>
      </c>
      <c r="I31" s="20">
        <v>1</v>
      </c>
      <c r="J31" s="20">
        <v>1</v>
      </c>
      <c r="K31" s="19">
        <v>0</v>
      </c>
      <c r="L31" s="19">
        <v>0</v>
      </c>
      <c r="M31" s="20">
        <v>1</v>
      </c>
      <c r="N31" s="20">
        <v>1</v>
      </c>
      <c r="O31" s="19">
        <v>0</v>
      </c>
      <c r="P31" s="19">
        <v>1</v>
      </c>
      <c r="Q31" s="20">
        <v>1</v>
      </c>
      <c r="R31" s="20">
        <v>2</v>
      </c>
      <c r="S31" s="19">
        <v>2</v>
      </c>
      <c r="T31" s="19">
        <v>0</v>
      </c>
      <c r="U31" s="20">
        <v>0</v>
      </c>
      <c r="V31" s="20">
        <v>2</v>
      </c>
      <c r="W31" s="20">
        <v>3</v>
      </c>
      <c r="X31" s="21">
        <v>2</v>
      </c>
      <c r="Y31" s="21">
        <v>0</v>
      </c>
      <c r="Z31" s="22">
        <v>2</v>
      </c>
      <c r="AA31" s="22">
        <v>4</v>
      </c>
      <c r="AB31" s="21">
        <v>4</v>
      </c>
      <c r="AC31" s="22">
        <v>3</v>
      </c>
      <c r="AD31" s="25">
        <v>8</v>
      </c>
      <c r="AE31" s="10">
        <f t="shared" si="15"/>
        <v>3</v>
      </c>
      <c r="AF31" s="10">
        <f t="shared" si="16"/>
        <v>14</v>
      </c>
      <c r="AG31" s="10">
        <f t="shared" si="17"/>
        <v>6</v>
      </c>
      <c r="AH31" s="10">
        <f t="shared" si="18"/>
        <v>9</v>
      </c>
      <c r="AI31" s="10">
        <f t="shared" si="19"/>
        <v>8</v>
      </c>
    </row>
    <row r="32" spans="1:35" s="26" customFormat="1" x14ac:dyDescent="0.25">
      <c r="A32" s="46"/>
      <c r="B32" s="46" t="s">
        <v>33</v>
      </c>
      <c r="C32" s="19">
        <v>2</v>
      </c>
      <c r="D32" s="19">
        <v>2</v>
      </c>
      <c r="E32" s="20"/>
      <c r="F32" s="20"/>
      <c r="G32" s="19"/>
      <c r="H32" s="19"/>
      <c r="I32" s="20"/>
      <c r="J32" s="20"/>
      <c r="K32" s="19"/>
      <c r="L32" s="19"/>
      <c r="M32" s="20"/>
      <c r="N32" s="20"/>
      <c r="O32" s="19"/>
      <c r="P32" s="19"/>
      <c r="Q32" s="20"/>
      <c r="R32" s="20"/>
      <c r="S32" s="19"/>
      <c r="T32" s="19"/>
      <c r="U32" s="20"/>
      <c r="V32" s="20"/>
      <c r="W32" s="20"/>
      <c r="X32" s="21"/>
      <c r="Y32" s="21"/>
      <c r="Z32" s="22"/>
      <c r="AA32" s="22"/>
      <c r="AB32" s="21"/>
      <c r="AC32" s="22"/>
      <c r="AD32" s="25"/>
      <c r="AE32" s="10">
        <f t="shared" ref="AE32:AF32" si="20">C32*5/3</f>
        <v>3.3333333333333335</v>
      </c>
      <c r="AF32" s="10">
        <f t="shared" si="20"/>
        <v>3.3333333333333335</v>
      </c>
      <c r="AG32" s="10"/>
      <c r="AH32" s="10"/>
      <c r="AI32" s="10"/>
    </row>
    <row r="33" spans="1:35" s="28" customFormat="1" x14ac:dyDescent="0.25">
      <c r="A33" s="47"/>
      <c r="B33" s="47" t="s">
        <v>19</v>
      </c>
      <c r="C33" s="19"/>
      <c r="D33" s="19"/>
      <c r="E33" s="20"/>
      <c r="F33" s="20"/>
      <c r="G33" s="19"/>
      <c r="H33" s="19"/>
      <c r="I33" s="20"/>
      <c r="J33" s="20"/>
      <c r="K33" s="19"/>
      <c r="L33" s="19"/>
      <c r="M33" s="20"/>
      <c r="N33" s="20"/>
      <c r="O33" s="19"/>
      <c r="P33" s="19"/>
      <c r="Q33" s="20"/>
      <c r="R33" s="20"/>
      <c r="S33" s="19"/>
      <c r="T33" s="19"/>
      <c r="U33" s="20"/>
      <c r="V33" s="20"/>
      <c r="W33" s="20"/>
      <c r="X33" s="21"/>
      <c r="Y33" s="21"/>
      <c r="Z33" s="22"/>
      <c r="AA33" s="22"/>
      <c r="AB33" s="21"/>
      <c r="AC33" s="22"/>
      <c r="AD33" s="27"/>
      <c r="AE33" s="11">
        <f t="shared" ref="AE33:AI33" si="21">SUM(AE30:AE32)</f>
        <v>12.333333333333334</v>
      </c>
      <c r="AF33" s="12">
        <f t="shared" si="21"/>
        <v>26.333333333333332</v>
      </c>
      <c r="AG33" s="13">
        <f t="shared" si="21"/>
        <v>18</v>
      </c>
      <c r="AH33" s="14">
        <f t="shared" si="21"/>
        <v>22</v>
      </c>
      <c r="AI33" s="15">
        <f t="shared" si="21"/>
        <v>13</v>
      </c>
    </row>
    <row r="34" spans="1:35" s="30" customFormat="1" x14ac:dyDescent="0.25">
      <c r="A34" s="48"/>
      <c r="B34" s="48" t="s">
        <v>8</v>
      </c>
      <c r="C34" s="19">
        <v>1</v>
      </c>
      <c r="D34" s="19">
        <v>1</v>
      </c>
      <c r="E34" s="20">
        <v>1</v>
      </c>
      <c r="F34" s="20">
        <v>0</v>
      </c>
      <c r="G34" s="19">
        <v>0</v>
      </c>
      <c r="H34" s="19">
        <v>0</v>
      </c>
      <c r="I34" s="20">
        <v>0</v>
      </c>
      <c r="J34" s="20">
        <v>1</v>
      </c>
      <c r="K34" s="19">
        <v>0</v>
      </c>
      <c r="L34" s="19">
        <v>1</v>
      </c>
      <c r="M34" s="20">
        <v>1</v>
      </c>
      <c r="N34" s="20">
        <v>1</v>
      </c>
      <c r="O34" s="19">
        <v>1</v>
      </c>
      <c r="P34" s="19">
        <v>0</v>
      </c>
      <c r="Q34" s="20">
        <v>1</v>
      </c>
      <c r="R34" s="20">
        <v>2</v>
      </c>
      <c r="S34" s="19">
        <v>1</v>
      </c>
      <c r="T34" s="19">
        <v>1</v>
      </c>
      <c r="U34" s="20">
        <v>0</v>
      </c>
      <c r="V34" s="20">
        <v>1</v>
      </c>
      <c r="W34" s="20">
        <v>3</v>
      </c>
      <c r="X34" s="21">
        <v>3</v>
      </c>
      <c r="Y34" s="21">
        <v>4</v>
      </c>
      <c r="Z34" s="22">
        <v>3</v>
      </c>
      <c r="AA34" s="22">
        <v>2</v>
      </c>
      <c r="AB34" s="21">
        <v>5</v>
      </c>
      <c r="AC34" s="22">
        <v>5</v>
      </c>
      <c r="AD34" s="29">
        <v>9</v>
      </c>
      <c r="AE34" s="16">
        <f t="shared" ref="AE34" si="22">SUM(C34,D34,G34,H34,K34,L34,O34,P34,S34,T34)</f>
        <v>6</v>
      </c>
      <c r="AF34" s="16">
        <f t="shared" ref="AF34" si="23">SUM(E34,F34,I34,J34,M34,N34,Q34,R34,U34,V34,W34)</f>
        <v>11</v>
      </c>
      <c r="AG34" s="16">
        <f t="shared" ref="AG34" si="24">SUM(X34,Y34,AB34)</f>
        <v>12</v>
      </c>
      <c r="AH34" s="16">
        <f t="shared" ref="AH34" si="25">SUM(Z34,AA34,AC34)</f>
        <v>10</v>
      </c>
      <c r="AI34" s="16">
        <f t="shared" ref="AI34" si="26">SUM(AD34)</f>
        <v>9</v>
      </c>
    </row>
    <row r="35" spans="1:35" s="26" customFormat="1" x14ac:dyDescent="0.25">
      <c r="A35" s="46" t="s">
        <v>14</v>
      </c>
      <c r="B35" s="46" t="s">
        <v>6</v>
      </c>
      <c r="C35" s="19">
        <v>1</v>
      </c>
      <c r="D35" s="19">
        <v>0</v>
      </c>
      <c r="E35" s="20">
        <v>1</v>
      </c>
      <c r="F35" s="20">
        <v>1</v>
      </c>
      <c r="G35" s="19">
        <v>1</v>
      </c>
      <c r="H35" s="19">
        <v>1</v>
      </c>
      <c r="I35" s="20">
        <v>1</v>
      </c>
      <c r="J35" s="20">
        <v>0</v>
      </c>
      <c r="K35" s="19">
        <v>1</v>
      </c>
      <c r="L35" s="19">
        <v>1</v>
      </c>
      <c r="M35" s="20">
        <v>1</v>
      </c>
      <c r="N35" s="20">
        <v>0</v>
      </c>
      <c r="O35" s="19">
        <v>0</v>
      </c>
      <c r="P35" s="19">
        <v>1</v>
      </c>
      <c r="Q35" s="20">
        <v>1</v>
      </c>
      <c r="R35" s="20">
        <v>0</v>
      </c>
      <c r="S35" s="19">
        <v>2</v>
      </c>
      <c r="T35" s="19">
        <v>2</v>
      </c>
      <c r="U35" s="20">
        <v>2</v>
      </c>
      <c r="V35" s="20">
        <v>2</v>
      </c>
      <c r="W35" s="20">
        <v>4</v>
      </c>
      <c r="X35" s="21">
        <v>2</v>
      </c>
      <c r="Y35" s="21">
        <v>3</v>
      </c>
      <c r="Z35" s="22">
        <v>3</v>
      </c>
      <c r="AA35" s="22">
        <v>3</v>
      </c>
      <c r="AB35" s="21">
        <v>9</v>
      </c>
      <c r="AC35" s="22">
        <v>8</v>
      </c>
      <c r="AD35" s="25">
        <v>7</v>
      </c>
      <c r="AE35" s="10">
        <f t="shared" ref="AE35:AE36" si="27">SUM(C35,D35,G35,H35,K35,L35,O35,P35,S35,T35)</f>
        <v>10</v>
      </c>
      <c r="AF35" s="10">
        <f t="shared" ref="AF35:AF36" si="28">SUM(E35,F35,I35,J35,M35,N35,Q35,R35,U35,V35,W35)</f>
        <v>13</v>
      </c>
      <c r="AG35" s="10">
        <f t="shared" ref="AG35:AG36" si="29">SUM(X35,Y35,AB35)</f>
        <v>14</v>
      </c>
      <c r="AH35" s="10">
        <f t="shared" ref="AH35:AH36" si="30">SUM(Z35,AA35,AC35)</f>
        <v>14</v>
      </c>
      <c r="AI35" s="10">
        <f t="shared" ref="AI35:AI36" si="31">SUM(AD35)</f>
        <v>7</v>
      </c>
    </row>
    <row r="36" spans="1:35" s="26" customFormat="1" x14ac:dyDescent="0.25">
      <c r="A36" s="46"/>
      <c r="B36" s="46" t="s">
        <v>13</v>
      </c>
      <c r="C36" s="19">
        <v>1</v>
      </c>
      <c r="D36" s="19">
        <v>1</v>
      </c>
      <c r="E36" s="20">
        <v>1</v>
      </c>
      <c r="F36" s="20">
        <v>0</v>
      </c>
      <c r="G36" s="19">
        <v>1</v>
      </c>
      <c r="H36" s="19">
        <v>1</v>
      </c>
      <c r="I36" s="20">
        <v>1</v>
      </c>
      <c r="J36" s="20">
        <v>1</v>
      </c>
      <c r="K36" s="19">
        <v>0</v>
      </c>
      <c r="L36" s="19">
        <v>1</v>
      </c>
      <c r="M36" s="20">
        <v>1</v>
      </c>
      <c r="N36" s="20">
        <v>1</v>
      </c>
      <c r="O36" s="19">
        <v>1</v>
      </c>
      <c r="P36" s="19">
        <v>1</v>
      </c>
      <c r="Q36" s="20">
        <v>1</v>
      </c>
      <c r="R36" s="20">
        <v>2</v>
      </c>
      <c r="S36" s="19">
        <v>2</v>
      </c>
      <c r="T36" s="19">
        <v>2</v>
      </c>
      <c r="U36" s="20">
        <v>2</v>
      </c>
      <c r="V36" s="20">
        <v>1</v>
      </c>
      <c r="W36" s="20">
        <v>3</v>
      </c>
      <c r="X36" s="21">
        <v>3</v>
      </c>
      <c r="Y36" s="21">
        <v>3</v>
      </c>
      <c r="Z36" s="22">
        <v>3</v>
      </c>
      <c r="AA36" s="22">
        <v>4</v>
      </c>
      <c r="AB36" s="21">
        <v>9</v>
      </c>
      <c r="AC36" s="22">
        <v>9</v>
      </c>
      <c r="AD36" s="25">
        <v>9</v>
      </c>
      <c r="AE36" s="10">
        <f t="shared" si="27"/>
        <v>11</v>
      </c>
      <c r="AF36" s="10">
        <f t="shared" si="28"/>
        <v>14</v>
      </c>
      <c r="AG36" s="10">
        <f t="shared" si="29"/>
        <v>15</v>
      </c>
      <c r="AH36" s="10">
        <f t="shared" si="30"/>
        <v>16</v>
      </c>
      <c r="AI36" s="10">
        <f t="shared" si="31"/>
        <v>9</v>
      </c>
    </row>
    <row r="37" spans="1:35" s="26" customFormat="1" x14ac:dyDescent="0.25">
      <c r="A37" s="46"/>
      <c r="B37" s="46" t="s">
        <v>33</v>
      </c>
      <c r="C37" s="19">
        <v>3</v>
      </c>
      <c r="D37" s="19">
        <v>3</v>
      </c>
      <c r="E37" s="20"/>
      <c r="F37" s="20"/>
      <c r="G37" s="19"/>
      <c r="H37" s="19"/>
      <c r="I37" s="20"/>
      <c r="J37" s="20"/>
      <c r="K37" s="19"/>
      <c r="L37" s="19"/>
      <c r="M37" s="20"/>
      <c r="N37" s="20"/>
      <c r="O37" s="19"/>
      <c r="P37" s="19"/>
      <c r="Q37" s="20"/>
      <c r="R37" s="20"/>
      <c r="S37" s="19"/>
      <c r="T37" s="19"/>
      <c r="U37" s="20"/>
      <c r="V37" s="20"/>
      <c r="W37" s="20"/>
      <c r="X37" s="21"/>
      <c r="Y37" s="21"/>
      <c r="Z37" s="22"/>
      <c r="AA37" s="22"/>
      <c r="AB37" s="21"/>
      <c r="AC37" s="22"/>
      <c r="AD37" s="25"/>
      <c r="AE37" s="10">
        <f t="shared" ref="AE37:AF37" si="32">C37*5/3</f>
        <v>5</v>
      </c>
      <c r="AF37" s="10">
        <f t="shared" si="32"/>
        <v>5</v>
      </c>
      <c r="AG37" s="10"/>
      <c r="AH37" s="10"/>
      <c r="AI37" s="10"/>
    </row>
    <row r="38" spans="1:35" s="28" customFormat="1" x14ac:dyDescent="0.25">
      <c r="A38" s="47"/>
      <c r="B38" s="47" t="s">
        <v>19</v>
      </c>
      <c r="C38" s="19"/>
      <c r="D38" s="19"/>
      <c r="E38" s="20"/>
      <c r="F38" s="20"/>
      <c r="G38" s="19"/>
      <c r="H38" s="19"/>
      <c r="I38" s="20"/>
      <c r="J38" s="20"/>
      <c r="K38" s="19"/>
      <c r="L38" s="19"/>
      <c r="M38" s="20"/>
      <c r="N38" s="20"/>
      <c r="O38" s="19"/>
      <c r="P38" s="19"/>
      <c r="Q38" s="20"/>
      <c r="R38" s="20"/>
      <c r="S38" s="19"/>
      <c r="T38" s="19"/>
      <c r="U38" s="20"/>
      <c r="V38" s="20"/>
      <c r="W38" s="20"/>
      <c r="X38" s="21"/>
      <c r="Y38" s="21"/>
      <c r="Z38" s="22"/>
      <c r="AA38" s="22"/>
      <c r="AB38" s="21"/>
      <c r="AC38" s="22"/>
      <c r="AD38" s="27"/>
      <c r="AE38" s="11">
        <f t="shared" ref="AE38:AI38" si="33">SUM(AE35:AE37)</f>
        <v>26</v>
      </c>
      <c r="AF38" s="12">
        <f t="shared" si="33"/>
        <v>32</v>
      </c>
      <c r="AG38" s="13">
        <f t="shared" si="33"/>
        <v>29</v>
      </c>
      <c r="AH38" s="14">
        <f t="shared" si="33"/>
        <v>30</v>
      </c>
      <c r="AI38" s="15">
        <f t="shared" si="33"/>
        <v>16</v>
      </c>
    </row>
    <row r="39" spans="1:35" s="30" customFormat="1" x14ac:dyDescent="0.25">
      <c r="A39" s="48"/>
      <c r="B39" s="48" t="s">
        <v>8</v>
      </c>
      <c r="C39" s="19">
        <v>0</v>
      </c>
      <c r="D39" s="19">
        <v>0</v>
      </c>
      <c r="E39" s="20">
        <v>0</v>
      </c>
      <c r="F39" s="20">
        <v>0</v>
      </c>
      <c r="G39" s="19">
        <v>1</v>
      </c>
      <c r="H39" s="19">
        <v>1</v>
      </c>
      <c r="I39" s="20">
        <v>0</v>
      </c>
      <c r="J39" s="20">
        <v>1</v>
      </c>
      <c r="K39" s="19">
        <v>0</v>
      </c>
      <c r="L39" s="19">
        <v>0</v>
      </c>
      <c r="M39" s="20">
        <v>0</v>
      </c>
      <c r="N39" s="20">
        <v>1</v>
      </c>
      <c r="O39" s="19">
        <v>1</v>
      </c>
      <c r="P39" s="19">
        <v>1</v>
      </c>
      <c r="Q39" s="20">
        <v>1</v>
      </c>
      <c r="R39" s="20">
        <v>2</v>
      </c>
      <c r="S39" s="19">
        <v>0</v>
      </c>
      <c r="T39" s="19">
        <v>0</v>
      </c>
      <c r="U39" s="20">
        <v>2</v>
      </c>
      <c r="V39" s="20">
        <v>1</v>
      </c>
      <c r="W39" s="20">
        <v>2</v>
      </c>
      <c r="X39" s="21">
        <v>0</v>
      </c>
      <c r="Y39" s="21">
        <v>1</v>
      </c>
      <c r="Z39" s="22">
        <v>0</v>
      </c>
      <c r="AA39" s="22">
        <v>0</v>
      </c>
      <c r="AB39" s="21">
        <v>6</v>
      </c>
      <c r="AC39" s="22">
        <v>2</v>
      </c>
      <c r="AD39" s="29">
        <v>4</v>
      </c>
      <c r="AE39" s="16">
        <f t="shared" ref="AE39" si="34">SUM(C39,D39,G39,H39,K39,L39,O39,P39,S39,T39)</f>
        <v>4</v>
      </c>
      <c r="AF39" s="16">
        <f t="shared" ref="AF39" si="35">SUM(E39,F39,I39,J39,M39,N39,Q39,R39,U39,V39,W39)</f>
        <v>10</v>
      </c>
      <c r="AG39" s="16">
        <f t="shared" ref="AG39" si="36">SUM(X39,Y39,AB39)</f>
        <v>7</v>
      </c>
      <c r="AH39" s="16">
        <f t="shared" ref="AH39" si="37">SUM(Z39,AA39,AC39)</f>
        <v>2</v>
      </c>
      <c r="AI39" s="16">
        <f t="shared" ref="AI39" si="38">SUM(AD39)</f>
        <v>4</v>
      </c>
    </row>
    <row r="40" spans="1:35" s="26" customFormat="1" x14ac:dyDescent="0.25">
      <c r="A40" s="46" t="s">
        <v>15</v>
      </c>
      <c r="B40" s="46" t="s">
        <v>6</v>
      </c>
      <c r="C40" s="19">
        <v>0</v>
      </c>
      <c r="D40" s="19">
        <v>0</v>
      </c>
      <c r="E40" s="20">
        <v>0</v>
      </c>
      <c r="F40" s="20">
        <v>0</v>
      </c>
      <c r="G40" s="19">
        <v>1</v>
      </c>
      <c r="H40" s="19">
        <v>0</v>
      </c>
      <c r="I40" s="20">
        <v>1</v>
      </c>
      <c r="J40" s="20">
        <v>0</v>
      </c>
      <c r="K40" s="19">
        <v>0</v>
      </c>
      <c r="L40" s="19">
        <v>0</v>
      </c>
      <c r="M40" s="20">
        <v>0</v>
      </c>
      <c r="N40" s="20">
        <v>1</v>
      </c>
      <c r="O40" s="19">
        <v>0</v>
      </c>
      <c r="P40" s="19">
        <v>1</v>
      </c>
      <c r="Q40" s="20">
        <v>1</v>
      </c>
      <c r="R40" s="20">
        <v>1</v>
      </c>
      <c r="S40" s="19">
        <v>0</v>
      </c>
      <c r="T40" s="19">
        <v>1</v>
      </c>
      <c r="U40" s="20">
        <v>1</v>
      </c>
      <c r="V40" s="20">
        <v>0</v>
      </c>
      <c r="W40" s="20">
        <v>2</v>
      </c>
      <c r="X40" s="21">
        <v>1</v>
      </c>
      <c r="Y40" s="21">
        <v>0</v>
      </c>
      <c r="Z40" s="22">
        <v>1</v>
      </c>
      <c r="AA40" s="22">
        <v>0</v>
      </c>
      <c r="AB40" s="21">
        <v>2</v>
      </c>
      <c r="AC40" s="22">
        <v>3</v>
      </c>
      <c r="AD40" s="25">
        <v>3</v>
      </c>
      <c r="AE40" s="10">
        <f t="shared" ref="AE40:AE41" si="39">SUM(C40,D40,G40,H40,K40,L40,O40,P40,S40,T40)</f>
        <v>3</v>
      </c>
      <c r="AF40" s="10">
        <f t="shared" ref="AF40:AF41" si="40">SUM(E40,F40,I40,J40,M40,N40,Q40,R40,U40,V40,W40)</f>
        <v>7</v>
      </c>
      <c r="AG40" s="10">
        <f t="shared" ref="AG40:AG41" si="41">SUM(X40,Y40,AB40)</f>
        <v>3</v>
      </c>
      <c r="AH40" s="10">
        <f t="shared" ref="AH40:AH41" si="42">SUM(Z40,AA40,AC40)</f>
        <v>4</v>
      </c>
      <c r="AI40" s="10">
        <f t="shared" ref="AI40:AI41" si="43">SUM(AD40)</f>
        <v>3</v>
      </c>
    </row>
    <row r="41" spans="1:35" s="26" customFormat="1" x14ac:dyDescent="0.25">
      <c r="A41" s="46"/>
      <c r="B41" s="46" t="s">
        <v>6</v>
      </c>
      <c r="C41" s="19">
        <v>1</v>
      </c>
      <c r="D41" s="19">
        <v>1</v>
      </c>
      <c r="E41" s="20">
        <v>0</v>
      </c>
      <c r="F41" s="20">
        <v>0</v>
      </c>
      <c r="G41" s="19">
        <v>0</v>
      </c>
      <c r="H41" s="19">
        <v>0</v>
      </c>
      <c r="I41" s="20">
        <v>0</v>
      </c>
      <c r="J41" s="20">
        <v>1</v>
      </c>
      <c r="K41" s="19">
        <v>1</v>
      </c>
      <c r="L41" s="19">
        <v>0</v>
      </c>
      <c r="M41" s="20">
        <v>0</v>
      </c>
      <c r="N41" s="20">
        <v>0</v>
      </c>
      <c r="O41" s="19">
        <v>1</v>
      </c>
      <c r="P41" s="19">
        <v>1</v>
      </c>
      <c r="Q41" s="20">
        <v>0</v>
      </c>
      <c r="R41" s="20">
        <v>0</v>
      </c>
      <c r="S41" s="19">
        <v>1</v>
      </c>
      <c r="T41" s="19">
        <v>0</v>
      </c>
      <c r="U41" s="20">
        <v>1</v>
      </c>
      <c r="V41" s="20">
        <v>2</v>
      </c>
      <c r="W41" s="20">
        <v>1</v>
      </c>
      <c r="X41" s="21">
        <v>2</v>
      </c>
      <c r="Y41" s="21">
        <v>3</v>
      </c>
      <c r="Z41" s="22">
        <v>0</v>
      </c>
      <c r="AA41" s="22">
        <v>1</v>
      </c>
      <c r="AB41" s="21">
        <v>5</v>
      </c>
      <c r="AC41" s="22">
        <v>4</v>
      </c>
      <c r="AD41" s="25">
        <v>2</v>
      </c>
      <c r="AE41" s="10">
        <f t="shared" si="39"/>
        <v>6</v>
      </c>
      <c r="AF41" s="10">
        <f t="shared" si="40"/>
        <v>5</v>
      </c>
      <c r="AG41" s="10">
        <f t="shared" si="41"/>
        <v>10</v>
      </c>
      <c r="AH41" s="10">
        <f t="shared" si="42"/>
        <v>5</v>
      </c>
      <c r="AI41" s="10">
        <f t="shared" si="43"/>
        <v>2</v>
      </c>
    </row>
    <row r="42" spans="1:35" s="26" customFormat="1" x14ac:dyDescent="0.25">
      <c r="A42" s="46"/>
      <c r="B42" s="46" t="s">
        <v>33</v>
      </c>
      <c r="C42" s="19">
        <v>3</v>
      </c>
      <c r="D42" s="19">
        <v>2</v>
      </c>
      <c r="E42" s="20"/>
      <c r="F42" s="20"/>
      <c r="G42" s="19"/>
      <c r="H42" s="19"/>
      <c r="I42" s="20"/>
      <c r="J42" s="20"/>
      <c r="K42" s="19"/>
      <c r="L42" s="19"/>
      <c r="M42" s="20"/>
      <c r="N42" s="20"/>
      <c r="O42" s="19"/>
      <c r="P42" s="19"/>
      <c r="Q42" s="20"/>
      <c r="R42" s="20"/>
      <c r="S42" s="19"/>
      <c r="T42" s="19"/>
      <c r="U42" s="20"/>
      <c r="V42" s="20"/>
      <c r="W42" s="20"/>
      <c r="X42" s="21"/>
      <c r="Y42" s="21"/>
      <c r="Z42" s="22"/>
      <c r="AA42" s="22"/>
      <c r="AB42" s="21"/>
      <c r="AC42" s="22"/>
      <c r="AD42" s="25"/>
      <c r="AE42" s="10">
        <f t="shared" ref="AE42:AF42" si="44">C42*5/3</f>
        <v>5</v>
      </c>
      <c r="AF42" s="10">
        <f t="shared" si="44"/>
        <v>3.3333333333333335</v>
      </c>
      <c r="AG42" s="10"/>
      <c r="AH42" s="10"/>
      <c r="AI42" s="10"/>
    </row>
    <row r="43" spans="1:35" s="28" customFormat="1" x14ac:dyDescent="0.25">
      <c r="A43" s="47"/>
      <c r="B43" s="47" t="s">
        <v>19</v>
      </c>
      <c r="C43" s="19"/>
      <c r="D43" s="19"/>
      <c r="E43" s="20"/>
      <c r="F43" s="20"/>
      <c r="G43" s="19"/>
      <c r="H43" s="19"/>
      <c r="I43" s="20"/>
      <c r="J43" s="20"/>
      <c r="K43" s="19"/>
      <c r="L43" s="19"/>
      <c r="M43" s="20"/>
      <c r="N43" s="20"/>
      <c r="O43" s="19"/>
      <c r="P43" s="19"/>
      <c r="Q43" s="20"/>
      <c r="R43" s="20"/>
      <c r="S43" s="19"/>
      <c r="T43" s="19"/>
      <c r="U43" s="20"/>
      <c r="V43" s="20"/>
      <c r="W43" s="20"/>
      <c r="X43" s="21"/>
      <c r="Y43" s="21"/>
      <c r="Z43" s="22"/>
      <c r="AA43" s="22"/>
      <c r="AB43" s="21"/>
      <c r="AC43" s="22"/>
      <c r="AD43" s="27"/>
      <c r="AE43" s="11">
        <f t="shared" ref="AE43:AI43" si="45">SUM(AE40:AE42)</f>
        <v>14</v>
      </c>
      <c r="AF43" s="12">
        <f t="shared" si="45"/>
        <v>15.333333333333334</v>
      </c>
      <c r="AG43" s="13">
        <f t="shared" si="45"/>
        <v>13</v>
      </c>
      <c r="AH43" s="14">
        <f t="shared" si="45"/>
        <v>9</v>
      </c>
      <c r="AI43" s="15">
        <f t="shared" si="45"/>
        <v>5</v>
      </c>
    </row>
    <row r="44" spans="1:35" s="30" customFormat="1" x14ac:dyDescent="0.25">
      <c r="A44" s="48"/>
      <c r="B44" s="48" t="s">
        <v>8</v>
      </c>
      <c r="C44" s="19">
        <v>0</v>
      </c>
      <c r="D44" s="19">
        <v>1</v>
      </c>
      <c r="E44" s="20">
        <v>1</v>
      </c>
      <c r="F44" s="20">
        <v>0</v>
      </c>
      <c r="G44" s="19">
        <v>0</v>
      </c>
      <c r="H44" s="19">
        <v>0</v>
      </c>
      <c r="I44" s="20">
        <v>0</v>
      </c>
      <c r="J44" s="20">
        <v>1</v>
      </c>
      <c r="K44" s="19">
        <v>1</v>
      </c>
      <c r="L44" s="19">
        <v>0</v>
      </c>
      <c r="M44" s="20">
        <v>0</v>
      </c>
      <c r="N44" s="20">
        <v>1</v>
      </c>
      <c r="O44" s="19">
        <v>1</v>
      </c>
      <c r="P44" s="19">
        <v>1</v>
      </c>
      <c r="Q44" s="20">
        <v>1</v>
      </c>
      <c r="R44" s="20">
        <v>0</v>
      </c>
      <c r="S44" s="19">
        <v>2</v>
      </c>
      <c r="T44" s="19">
        <v>2</v>
      </c>
      <c r="U44" s="20">
        <v>0</v>
      </c>
      <c r="V44" s="20">
        <v>1</v>
      </c>
      <c r="W44" s="20">
        <v>3</v>
      </c>
      <c r="X44" s="21">
        <v>2</v>
      </c>
      <c r="Y44" s="21">
        <v>3</v>
      </c>
      <c r="Z44" s="22">
        <v>0</v>
      </c>
      <c r="AA44" s="22">
        <v>3</v>
      </c>
      <c r="AB44" s="21">
        <v>7</v>
      </c>
      <c r="AC44" s="22">
        <v>7</v>
      </c>
      <c r="AD44" s="29">
        <v>8</v>
      </c>
      <c r="AE44" s="16">
        <f t="shared" ref="AE44" si="46">SUM(C44,D44,G44,H44,K44,L44,O44,P44,S44,T44)</f>
        <v>8</v>
      </c>
      <c r="AF44" s="16">
        <f t="shared" ref="AF44" si="47">SUM(E44,F44,I44,J44,M44,N44,Q44,R44,U44,V44,W44)</f>
        <v>8</v>
      </c>
      <c r="AG44" s="16">
        <f t="shared" ref="AG44" si="48">SUM(X44,Y44,AB44)</f>
        <v>12</v>
      </c>
      <c r="AH44" s="16">
        <f t="shared" ref="AH44" si="49">SUM(Z44,AA44,AC44)</f>
        <v>10</v>
      </c>
      <c r="AI44" s="16">
        <f t="shared" ref="AI44" si="50">SUM(AD44)</f>
        <v>8</v>
      </c>
    </row>
    <row r="45" spans="1:35" s="26" customFormat="1" x14ac:dyDescent="0.25">
      <c r="A45" s="46" t="s">
        <v>16</v>
      </c>
      <c r="B45" s="46" t="s">
        <v>6</v>
      </c>
      <c r="C45" s="19">
        <v>1</v>
      </c>
      <c r="D45" s="19">
        <v>1</v>
      </c>
      <c r="E45" s="20">
        <v>1</v>
      </c>
      <c r="F45" s="20">
        <v>1</v>
      </c>
      <c r="G45" s="19">
        <v>0</v>
      </c>
      <c r="H45" s="19">
        <v>1</v>
      </c>
      <c r="I45" s="20">
        <v>1</v>
      </c>
      <c r="J45" s="20">
        <v>1</v>
      </c>
      <c r="K45" s="19">
        <v>1</v>
      </c>
      <c r="L45" s="19">
        <v>1</v>
      </c>
      <c r="M45" s="20">
        <v>1</v>
      </c>
      <c r="N45" s="20">
        <v>1</v>
      </c>
      <c r="O45" s="19">
        <v>1</v>
      </c>
      <c r="P45" s="19">
        <v>1</v>
      </c>
      <c r="Q45" s="20">
        <v>1</v>
      </c>
      <c r="R45" s="20">
        <v>2</v>
      </c>
      <c r="S45" s="19">
        <v>2</v>
      </c>
      <c r="T45" s="19">
        <v>0</v>
      </c>
      <c r="U45" s="20">
        <v>2</v>
      </c>
      <c r="V45" s="20">
        <v>2</v>
      </c>
      <c r="W45" s="20">
        <v>3</v>
      </c>
      <c r="X45" s="21">
        <v>4</v>
      </c>
      <c r="Y45" s="21">
        <v>4</v>
      </c>
      <c r="Z45" s="22">
        <v>4</v>
      </c>
      <c r="AA45" s="22">
        <v>3</v>
      </c>
      <c r="AB45" s="21">
        <v>9</v>
      </c>
      <c r="AC45" s="22">
        <v>8</v>
      </c>
      <c r="AD45" s="25">
        <v>9</v>
      </c>
      <c r="AE45" s="10">
        <f t="shared" ref="AE45:AE46" si="51">SUM(C45,D45,G45,H45,K45,L45,O45,P45,S45,T45)</f>
        <v>9</v>
      </c>
      <c r="AF45" s="10">
        <f t="shared" ref="AF45:AF46" si="52">SUM(E45,F45,I45,J45,M45,N45,Q45,R45,U45,V45,W45)</f>
        <v>16</v>
      </c>
      <c r="AG45" s="10">
        <f t="shared" ref="AG45:AG46" si="53">SUM(X45,Y45,AB45)</f>
        <v>17</v>
      </c>
      <c r="AH45" s="10">
        <f t="shared" ref="AH45:AH46" si="54">SUM(Z45,AA45,AC45)</f>
        <v>15</v>
      </c>
      <c r="AI45" s="10">
        <f t="shared" ref="AI45:AI46" si="55">SUM(AD45)</f>
        <v>9</v>
      </c>
    </row>
    <row r="46" spans="1:35" s="26" customFormat="1" x14ac:dyDescent="0.25">
      <c r="A46" s="46"/>
      <c r="B46" s="46" t="s">
        <v>13</v>
      </c>
      <c r="C46" s="19">
        <v>1</v>
      </c>
      <c r="D46" s="19">
        <v>1</v>
      </c>
      <c r="E46" s="20">
        <v>1</v>
      </c>
      <c r="F46" s="20">
        <v>1</v>
      </c>
      <c r="G46" s="19">
        <v>1</v>
      </c>
      <c r="H46" s="19">
        <v>1</v>
      </c>
      <c r="I46" s="20">
        <v>1</v>
      </c>
      <c r="J46" s="20">
        <v>1</v>
      </c>
      <c r="K46" s="19">
        <v>1</v>
      </c>
      <c r="L46" s="19">
        <v>1</v>
      </c>
      <c r="M46" s="20">
        <v>1</v>
      </c>
      <c r="N46" s="20">
        <v>1</v>
      </c>
      <c r="O46" s="19">
        <v>1</v>
      </c>
      <c r="P46" s="19">
        <v>0</v>
      </c>
      <c r="Q46" s="20">
        <v>0</v>
      </c>
      <c r="R46" s="20">
        <v>2</v>
      </c>
      <c r="S46" s="19">
        <v>2</v>
      </c>
      <c r="T46" s="19">
        <v>2</v>
      </c>
      <c r="U46" s="20">
        <v>2</v>
      </c>
      <c r="V46" s="20">
        <v>2</v>
      </c>
      <c r="W46" s="20">
        <v>4</v>
      </c>
      <c r="X46" s="21">
        <v>3</v>
      </c>
      <c r="Y46" s="21">
        <v>4</v>
      </c>
      <c r="Z46" s="22">
        <v>4</v>
      </c>
      <c r="AA46" s="22">
        <v>4</v>
      </c>
      <c r="AB46" s="21">
        <v>8</v>
      </c>
      <c r="AC46" s="22">
        <v>8</v>
      </c>
      <c r="AD46" s="25">
        <v>9</v>
      </c>
      <c r="AE46" s="10">
        <f t="shared" si="51"/>
        <v>11</v>
      </c>
      <c r="AF46" s="10">
        <f t="shared" si="52"/>
        <v>16</v>
      </c>
      <c r="AG46" s="10">
        <f t="shared" si="53"/>
        <v>15</v>
      </c>
      <c r="AH46" s="10">
        <f t="shared" si="54"/>
        <v>16</v>
      </c>
      <c r="AI46" s="10">
        <f t="shared" si="55"/>
        <v>9</v>
      </c>
    </row>
    <row r="47" spans="1:35" s="26" customFormat="1" x14ac:dyDescent="0.25">
      <c r="A47" s="46"/>
      <c r="B47" s="46" t="s">
        <v>33</v>
      </c>
      <c r="C47" s="19">
        <v>3</v>
      </c>
      <c r="D47" s="19">
        <v>3</v>
      </c>
      <c r="E47" s="20"/>
      <c r="F47" s="20"/>
      <c r="G47" s="19"/>
      <c r="H47" s="19"/>
      <c r="I47" s="20"/>
      <c r="J47" s="20"/>
      <c r="K47" s="19"/>
      <c r="L47" s="19"/>
      <c r="M47" s="20"/>
      <c r="N47" s="20"/>
      <c r="O47" s="19"/>
      <c r="P47" s="19"/>
      <c r="Q47" s="20"/>
      <c r="R47" s="20"/>
      <c r="S47" s="19"/>
      <c r="T47" s="19"/>
      <c r="U47" s="20"/>
      <c r="V47" s="20"/>
      <c r="W47" s="20"/>
      <c r="X47" s="21"/>
      <c r="Y47" s="21"/>
      <c r="Z47" s="22"/>
      <c r="AA47" s="22"/>
      <c r="AB47" s="21"/>
      <c r="AC47" s="22"/>
      <c r="AD47" s="25"/>
      <c r="AE47" s="10">
        <f t="shared" ref="AE47:AF47" si="56">C47*5/3</f>
        <v>5</v>
      </c>
      <c r="AF47" s="10">
        <f t="shared" si="56"/>
        <v>5</v>
      </c>
      <c r="AG47" s="10"/>
      <c r="AH47" s="10"/>
      <c r="AI47" s="10"/>
    </row>
    <row r="48" spans="1:35" s="28" customFormat="1" x14ac:dyDescent="0.25">
      <c r="A48" s="47"/>
      <c r="B48" s="47" t="s">
        <v>19</v>
      </c>
      <c r="C48" s="19"/>
      <c r="D48" s="19"/>
      <c r="E48" s="20"/>
      <c r="F48" s="20"/>
      <c r="G48" s="19"/>
      <c r="H48" s="19"/>
      <c r="I48" s="20"/>
      <c r="J48" s="20"/>
      <c r="K48" s="19"/>
      <c r="L48" s="19"/>
      <c r="M48" s="20"/>
      <c r="N48" s="20"/>
      <c r="O48" s="19"/>
      <c r="P48" s="19"/>
      <c r="Q48" s="20"/>
      <c r="R48" s="20"/>
      <c r="S48" s="19"/>
      <c r="T48" s="19"/>
      <c r="U48" s="20"/>
      <c r="V48" s="20"/>
      <c r="W48" s="20"/>
      <c r="X48" s="21"/>
      <c r="Y48" s="21"/>
      <c r="Z48" s="22"/>
      <c r="AA48" s="22"/>
      <c r="AB48" s="21"/>
      <c r="AC48" s="22"/>
      <c r="AD48" s="27"/>
      <c r="AE48" s="11">
        <f t="shared" ref="AE48:AI48" si="57">SUM(AE45:AE47)</f>
        <v>25</v>
      </c>
      <c r="AF48" s="12">
        <f t="shared" si="57"/>
        <v>37</v>
      </c>
      <c r="AG48" s="13">
        <f t="shared" si="57"/>
        <v>32</v>
      </c>
      <c r="AH48" s="14">
        <f t="shared" si="57"/>
        <v>31</v>
      </c>
      <c r="AI48" s="15">
        <f t="shared" si="57"/>
        <v>18</v>
      </c>
    </row>
    <row r="49" spans="1:35" s="30" customFormat="1" x14ac:dyDescent="0.25">
      <c r="A49" s="48"/>
      <c r="B49" s="48" t="s">
        <v>8</v>
      </c>
      <c r="C49" s="19">
        <v>1</v>
      </c>
      <c r="D49" s="19">
        <v>1</v>
      </c>
      <c r="E49" s="20">
        <v>0</v>
      </c>
      <c r="F49" s="20">
        <v>0</v>
      </c>
      <c r="G49" s="19">
        <v>1</v>
      </c>
      <c r="H49" s="19">
        <v>1</v>
      </c>
      <c r="I49" s="20">
        <v>0</v>
      </c>
      <c r="J49" s="20">
        <v>1</v>
      </c>
      <c r="K49" s="19">
        <v>0</v>
      </c>
      <c r="L49" s="19">
        <v>0</v>
      </c>
      <c r="M49" s="20">
        <v>1</v>
      </c>
      <c r="N49" s="20">
        <v>1</v>
      </c>
      <c r="O49" s="19">
        <v>1</v>
      </c>
      <c r="P49" s="19">
        <v>1</v>
      </c>
      <c r="Q49" s="20">
        <v>1</v>
      </c>
      <c r="R49" s="20">
        <v>0</v>
      </c>
      <c r="S49" s="19">
        <v>1</v>
      </c>
      <c r="T49" s="19">
        <v>1</v>
      </c>
      <c r="U49" s="20">
        <v>2</v>
      </c>
      <c r="V49" s="20">
        <v>0</v>
      </c>
      <c r="W49" s="20">
        <v>2</v>
      </c>
      <c r="X49" s="21">
        <v>2</v>
      </c>
      <c r="Y49" s="21">
        <v>3</v>
      </c>
      <c r="Z49" s="22">
        <v>0</v>
      </c>
      <c r="AA49" s="22">
        <v>3</v>
      </c>
      <c r="AB49" s="21">
        <v>7</v>
      </c>
      <c r="AC49" s="22">
        <v>7</v>
      </c>
      <c r="AD49" s="29">
        <v>8</v>
      </c>
      <c r="AE49" s="16">
        <f t="shared" ref="AE49" si="58">SUM(C49,D49,G49,H49,K49,L49,O49,P49,S49,T49)</f>
        <v>8</v>
      </c>
      <c r="AF49" s="16">
        <f t="shared" ref="AF49" si="59">SUM(E49,F49,I49,J49,M49,N49,Q49,R49,U49,V49,W49)</f>
        <v>8</v>
      </c>
      <c r="AG49" s="16">
        <f t="shared" ref="AG49" si="60">SUM(X49,Y49,AB49)</f>
        <v>12</v>
      </c>
      <c r="AH49" s="16">
        <f t="shared" ref="AH49" si="61">SUM(Z49,AA49,AC49)</f>
        <v>10</v>
      </c>
      <c r="AI49" s="16">
        <f t="shared" ref="AI49" si="62">SUM(AD49)</f>
        <v>8</v>
      </c>
    </row>
    <row r="50" spans="1:35" s="26" customFormat="1" x14ac:dyDescent="0.25">
      <c r="A50" s="46" t="s">
        <v>17</v>
      </c>
      <c r="B50" s="46" t="s">
        <v>6</v>
      </c>
      <c r="C50" s="19">
        <v>1</v>
      </c>
      <c r="D50" s="19">
        <v>1</v>
      </c>
      <c r="E50" s="20">
        <v>0</v>
      </c>
      <c r="F50" s="20">
        <v>1</v>
      </c>
      <c r="G50" s="19">
        <v>1</v>
      </c>
      <c r="H50" s="19">
        <v>1</v>
      </c>
      <c r="I50" s="20">
        <v>1</v>
      </c>
      <c r="J50" s="20">
        <v>1</v>
      </c>
      <c r="K50" s="19">
        <v>1</v>
      </c>
      <c r="L50" s="19">
        <v>1</v>
      </c>
      <c r="M50" s="20">
        <v>1</v>
      </c>
      <c r="N50" s="20">
        <v>1</v>
      </c>
      <c r="O50" s="19">
        <v>1</v>
      </c>
      <c r="P50" s="19">
        <v>1</v>
      </c>
      <c r="Q50" s="20">
        <v>1</v>
      </c>
      <c r="R50" s="20">
        <v>2</v>
      </c>
      <c r="S50" s="19">
        <v>2</v>
      </c>
      <c r="T50" s="19">
        <v>2</v>
      </c>
      <c r="U50" s="20">
        <v>2</v>
      </c>
      <c r="V50" s="20">
        <v>2</v>
      </c>
      <c r="W50" s="20">
        <v>3</v>
      </c>
      <c r="X50" s="21">
        <v>4</v>
      </c>
      <c r="Y50" s="21">
        <v>4</v>
      </c>
      <c r="Z50" s="22">
        <v>4</v>
      </c>
      <c r="AA50" s="22">
        <v>4</v>
      </c>
      <c r="AB50" s="21">
        <v>9</v>
      </c>
      <c r="AC50" s="22">
        <v>9</v>
      </c>
      <c r="AD50" s="25">
        <v>9</v>
      </c>
      <c r="AE50" s="10">
        <f t="shared" ref="AE50:AE51" si="63">SUM(C50,D50,G50,H50,K50,L50,O50,P50,S50,T50)</f>
        <v>12</v>
      </c>
      <c r="AF50" s="10">
        <f t="shared" ref="AF50:AF51" si="64">SUM(E50,F50,I50,J50,M50,N50,Q50,R50,U50,V50,W50)</f>
        <v>15</v>
      </c>
      <c r="AG50" s="10">
        <f t="shared" ref="AG50:AG51" si="65">SUM(X50,Y50,AB50)</f>
        <v>17</v>
      </c>
      <c r="AH50" s="10">
        <f t="shared" ref="AH50:AH51" si="66">SUM(Z50,AA50,AC50)</f>
        <v>17</v>
      </c>
      <c r="AI50" s="10">
        <f t="shared" ref="AI50:AI51" si="67">SUM(AD50)</f>
        <v>9</v>
      </c>
    </row>
    <row r="51" spans="1:35" s="26" customFormat="1" x14ac:dyDescent="0.25">
      <c r="A51" s="46"/>
      <c r="B51" s="46" t="s">
        <v>13</v>
      </c>
      <c r="C51" s="19">
        <v>1</v>
      </c>
      <c r="D51" s="19">
        <v>1</v>
      </c>
      <c r="E51" s="20">
        <v>1</v>
      </c>
      <c r="F51" s="20">
        <v>1</v>
      </c>
      <c r="G51" s="19">
        <v>1</v>
      </c>
      <c r="H51" s="19">
        <v>1</v>
      </c>
      <c r="I51" s="20">
        <v>1</v>
      </c>
      <c r="J51" s="20">
        <v>0</v>
      </c>
      <c r="K51" s="19">
        <v>1</v>
      </c>
      <c r="L51" s="19">
        <v>1</v>
      </c>
      <c r="M51" s="20">
        <v>0</v>
      </c>
      <c r="N51" s="20">
        <v>1</v>
      </c>
      <c r="O51" s="19">
        <v>1</v>
      </c>
      <c r="P51" s="19">
        <v>1</v>
      </c>
      <c r="Q51" s="20">
        <v>0</v>
      </c>
      <c r="R51" s="20">
        <v>2</v>
      </c>
      <c r="S51" s="19">
        <v>0</v>
      </c>
      <c r="T51" s="19">
        <v>2</v>
      </c>
      <c r="U51" s="20">
        <v>1</v>
      </c>
      <c r="V51" s="20">
        <v>1</v>
      </c>
      <c r="W51" s="20">
        <v>2</v>
      </c>
      <c r="X51" s="21">
        <v>3</v>
      </c>
      <c r="Y51" s="21">
        <v>4</v>
      </c>
      <c r="Z51" s="22">
        <v>0</v>
      </c>
      <c r="AA51" s="22">
        <v>2</v>
      </c>
      <c r="AB51" s="21">
        <v>7</v>
      </c>
      <c r="AC51" s="22">
        <v>8</v>
      </c>
      <c r="AD51" s="25">
        <v>8</v>
      </c>
      <c r="AE51" s="10">
        <f t="shared" si="63"/>
        <v>10</v>
      </c>
      <c r="AF51" s="10">
        <f t="shared" si="64"/>
        <v>10</v>
      </c>
      <c r="AG51" s="10">
        <f t="shared" si="65"/>
        <v>14</v>
      </c>
      <c r="AH51" s="10">
        <f t="shared" si="66"/>
        <v>10</v>
      </c>
      <c r="AI51" s="10">
        <f t="shared" si="67"/>
        <v>8</v>
      </c>
    </row>
    <row r="52" spans="1:35" s="26" customFormat="1" x14ac:dyDescent="0.25">
      <c r="A52" s="46"/>
      <c r="B52" s="46" t="s">
        <v>33</v>
      </c>
      <c r="C52" s="19">
        <v>3</v>
      </c>
      <c r="D52" s="19">
        <v>3</v>
      </c>
      <c r="E52" s="20"/>
      <c r="F52" s="20"/>
      <c r="G52" s="19"/>
      <c r="H52" s="19"/>
      <c r="I52" s="20"/>
      <c r="J52" s="20"/>
      <c r="K52" s="19"/>
      <c r="L52" s="19"/>
      <c r="M52" s="20"/>
      <c r="N52" s="20"/>
      <c r="O52" s="19"/>
      <c r="P52" s="19"/>
      <c r="Q52" s="20"/>
      <c r="R52" s="20"/>
      <c r="S52" s="19"/>
      <c r="T52" s="19"/>
      <c r="U52" s="20"/>
      <c r="V52" s="20"/>
      <c r="W52" s="20"/>
      <c r="X52" s="21"/>
      <c r="Y52" s="21"/>
      <c r="Z52" s="22"/>
      <c r="AA52" s="22"/>
      <c r="AB52" s="21"/>
      <c r="AC52" s="22"/>
      <c r="AD52" s="25"/>
      <c r="AE52" s="10">
        <f t="shared" ref="AE52:AF52" si="68">C52*5/3</f>
        <v>5</v>
      </c>
      <c r="AF52" s="10">
        <f t="shared" si="68"/>
        <v>5</v>
      </c>
      <c r="AG52" s="10"/>
      <c r="AH52" s="10"/>
      <c r="AI52" s="10"/>
    </row>
    <row r="53" spans="1:35" s="28" customFormat="1" x14ac:dyDescent="0.25">
      <c r="A53" s="47"/>
      <c r="B53" s="47" t="s">
        <v>19</v>
      </c>
      <c r="C53" s="19"/>
      <c r="D53" s="19"/>
      <c r="E53" s="20"/>
      <c r="F53" s="20"/>
      <c r="G53" s="19"/>
      <c r="H53" s="19"/>
      <c r="I53" s="20"/>
      <c r="J53" s="20"/>
      <c r="K53" s="19"/>
      <c r="L53" s="19"/>
      <c r="M53" s="20"/>
      <c r="N53" s="20"/>
      <c r="O53" s="19"/>
      <c r="P53" s="19"/>
      <c r="Q53" s="20"/>
      <c r="R53" s="20"/>
      <c r="S53" s="19"/>
      <c r="T53" s="19"/>
      <c r="U53" s="20"/>
      <c r="V53" s="20"/>
      <c r="W53" s="20"/>
      <c r="X53" s="21"/>
      <c r="Y53" s="21"/>
      <c r="Z53" s="22"/>
      <c r="AA53" s="22"/>
      <c r="AB53" s="21"/>
      <c r="AC53" s="22"/>
      <c r="AD53" s="27"/>
      <c r="AE53" s="11">
        <f t="shared" ref="AE53:AI53" si="69">SUM(AE50:AE52)</f>
        <v>27</v>
      </c>
      <c r="AF53" s="12">
        <f t="shared" si="69"/>
        <v>30</v>
      </c>
      <c r="AG53" s="13">
        <f t="shared" si="69"/>
        <v>31</v>
      </c>
      <c r="AH53" s="14">
        <f t="shared" si="69"/>
        <v>27</v>
      </c>
      <c r="AI53" s="15">
        <f t="shared" si="69"/>
        <v>17</v>
      </c>
    </row>
    <row r="54" spans="1:35" s="30" customFormat="1" x14ac:dyDescent="0.25">
      <c r="A54" s="48"/>
      <c r="B54" s="48" t="s">
        <v>8</v>
      </c>
      <c r="C54" s="19">
        <v>0</v>
      </c>
      <c r="D54" s="19">
        <v>1</v>
      </c>
      <c r="E54" s="20">
        <v>1</v>
      </c>
      <c r="F54" s="20">
        <v>0</v>
      </c>
      <c r="G54" s="19">
        <v>0</v>
      </c>
      <c r="H54" s="19">
        <v>0</v>
      </c>
      <c r="I54" s="20">
        <v>0</v>
      </c>
      <c r="J54" s="20">
        <v>1</v>
      </c>
      <c r="K54" s="19">
        <v>1</v>
      </c>
      <c r="L54" s="19">
        <v>0</v>
      </c>
      <c r="M54" s="20">
        <v>0</v>
      </c>
      <c r="N54" s="20">
        <v>1</v>
      </c>
      <c r="O54" s="19">
        <v>1</v>
      </c>
      <c r="P54" s="19">
        <v>1</v>
      </c>
      <c r="Q54" s="20">
        <v>1</v>
      </c>
      <c r="R54" s="20">
        <v>0</v>
      </c>
      <c r="S54" s="19">
        <v>2</v>
      </c>
      <c r="T54" s="19">
        <v>2</v>
      </c>
      <c r="U54" s="20">
        <v>0</v>
      </c>
      <c r="V54" s="20">
        <v>1</v>
      </c>
      <c r="W54" s="20">
        <v>3</v>
      </c>
      <c r="X54" s="21">
        <v>2</v>
      </c>
      <c r="Y54" s="21">
        <v>3</v>
      </c>
      <c r="Z54" s="22">
        <v>0</v>
      </c>
      <c r="AA54" s="22">
        <v>3</v>
      </c>
      <c r="AB54" s="21">
        <v>6</v>
      </c>
      <c r="AC54" s="22">
        <v>8</v>
      </c>
      <c r="AD54" s="29">
        <v>9</v>
      </c>
      <c r="AE54" s="16">
        <f t="shared" ref="AE54" si="70">SUM(C54,D54,G54,H54,K54,L54,O54,P54,S54,T54)</f>
        <v>8</v>
      </c>
      <c r="AF54" s="16">
        <f t="shared" ref="AF54" si="71">SUM(E54,F54,I54,J54,M54,N54,Q54,R54,U54,V54,W54)</f>
        <v>8</v>
      </c>
      <c r="AG54" s="16">
        <f t="shared" ref="AG54" si="72">SUM(X54,Y54,AB54)</f>
        <v>11</v>
      </c>
      <c r="AH54" s="16">
        <f t="shared" ref="AH54" si="73">SUM(Z54,AA54,AC54)</f>
        <v>11</v>
      </c>
      <c r="AI54" s="16">
        <f t="shared" ref="AI54" si="74">SUM(AD54)</f>
        <v>9</v>
      </c>
    </row>
    <row r="55" spans="1:35" s="26" customFormat="1" x14ac:dyDescent="0.25">
      <c r="A55" s="46" t="s">
        <v>18</v>
      </c>
      <c r="B55" s="46" t="s">
        <v>6</v>
      </c>
      <c r="C55" s="19">
        <v>1</v>
      </c>
      <c r="D55" s="19">
        <v>1</v>
      </c>
      <c r="E55" s="20">
        <v>1</v>
      </c>
      <c r="F55" s="20">
        <v>0</v>
      </c>
      <c r="G55" s="19">
        <v>1</v>
      </c>
      <c r="H55" s="19">
        <v>1</v>
      </c>
      <c r="I55" s="20">
        <v>0</v>
      </c>
      <c r="J55" s="20">
        <v>1</v>
      </c>
      <c r="K55" s="19">
        <v>1</v>
      </c>
      <c r="L55" s="19">
        <v>0</v>
      </c>
      <c r="M55" s="20">
        <v>1</v>
      </c>
      <c r="N55" s="20">
        <v>1</v>
      </c>
      <c r="O55" s="19">
        <v>0</v>
      </c>
      <c r="P55" s="19">
        <v>1</v>
      </c>
      <c r="Q55" s="20">
        <v>1</v>
      </c>
      <c r="R55" s="20">
        <v>0</v>
      </c>
      <c r="S55" s="19">
        <v>1</v>
      </c>
      <c r="T55" s="19">
        <v>0</v>
      </c>
      <c r="U55" s="20">
        <v>2</v>
      </c>
      <c r="V55" s="20">
        <v>2</v>
      </c>
      <c r="W55" s="20">
        <v>3</v>
      </c>
      <c r="X55" s="21">
        <v>3</v>
      </c>
      <c r="Y55" s="21">
        <v>3</v>
      </c>
      <c r="Z55" s="22">
        <v>3</v>
      </c>
      <c r="AA55" s="22">
        <v>2</v>
      </c>
      <c r="AB55" s="21">
        <v>5</v>
      </c>
      <c r="AC55" s="22">
        <v>4</v>
      </c>
      <c r="AD55" s="25">
        <v>7</v>
      </c>
      <c r="AE55" s="10">
        <f t="shared" ref="AE55:AE56" si="75">SUM(C55,D55,G55,H55,K55,L55,O55,P55,S55,T55)</f>
        <v>7</v>
      </c>
      <c r="AF55" s="10">
        <f t="shared" ref="AF55:AF56" si="76">SUM(E55,F55,I55,J55,M55,N55,Q55,R55,U55,V55,W55)</f>
        <v>12</v>
      </c>
      <c r="AG55" s="10">
        <f t="shared" ref="AG55:AG56" si="77">SUM(X55,Y55,AB55)</f>
        <v>11</v>
      </c>
      <c r="AH55" s="10">
        <f t="shared" ref="AH55:AH56" si="78">SUM(Z55,AA55,AC55)</f>
        <v>9</v>
      </c>
      <c r="AI55" s="10">
        <f t="shared" ref="AI55:AI56" si="79">SUM(AD55)</f>
        <v>7</v>
      </c>
    </row>
    <row r="56" spans="1:35" s="26" customFormat="1" x14ac:dyDescent="0.25">
      <c r="A56" s="46"/>
      <c r="B56" s="46" t="s">
        <v>13</v>
      </c>
      <c r="C56" s="19">
        <v>1</v>
      </c>
      <c r="D56" s="19">
        <v>1</v>
      </c>
      <c r="E56" s="20">
        <v>1</v>
      </c>
      <c r="F56" s="20">
        <v>1</v>
      </c>
      <c r="G56" s="19">
        <v>1</v>
      </c>
      <c r="H56" s="19">
        <v>1</v>
      </c>
      <c r="I56" s="20">
        <v>1</v>
      </c>
      <c r="J56" s="20">
        <v>1</v>
      </c>
      <c r="K56" s="19">
        <v>1</v>
      </c>
      <c r="L56" s="19">
        <v>1</v>
      </c>
      <c r="M56" s="20">
        <v>1</v>
      </c>
      <c r="N56" s="20">
        <v>1</v>
      </c>
      <c r="O56" s="19">
        <v>1</v>
      </c>
      <c r="P56" s="19">
        <v>1</v>
      </c>
      <c r="Q56" s="20">
        <v>1</v>
      </c>
      <c r="R56" s="20">
        <v>2</v>
      </c>
      <c r="S56" s="19">
        <v>2</v>
      </c>
      <c r="T56" s="19">
        <v>2</v>
      </c>
      <c r="U56" s="20">
        <v>2</v>
      </c>
      <c r="V56" s="20">
        <v>2</v>
      </c>
      <c r="W56" s="20">
        <v>4</v>
      </c>
      <c r="X56" s="21">
        <v>0</v>
      </c>
      <c r="Y56" s="21">
        <v>3</v>
      </c>
      <c r="Z56" s="22">
        <v>2</v>
      </c>
      <c r="AA56" s="22">
        <v>3</v>
      </c>
      <c r="AB56" s="21">
        <v>5</v>
      </c>
      <c r="AC56" s="22">
        <v>4</v>
      </c>
      <c r="AD56" s="25">
        <v>6</v>
      </c>
      <c r="AE56" s="10">
        <f t="shared" si="75"/>
        <v>12</v>
      </c>
      <c r="AF56" s="10">
        <f t="shared" si="76"/>
        <v>17</v>
      </c>
      <c r="AG56" s="10">
        <f t="shared" si="77"/>
        <v>8</v>
      </c>
      <c r="AH56" s="10">
        <f t="shared" si="78"/>
        <v>9</v>
      </c>
      <c r="AI56" s="10">
        <f t="shared" si="79"/>
        <v>6</v>
      </c>
    </row>
    <row r="57" spans="1:35" s="26" customFormat="1" x14ac:dyDescent="0.25">
      <c r="A57" s="46"/>
      <c r="B57" s="46" t="s">
        <v>33</v>
      </c>
      <c r="C57" s="19">
        <v>3</v>
      </c>
      <c r="D57" s="19">
        <v>3</v>
      </c>
      <c r="E57" s="20"/>
      <c r="F57" s="20"/>
      <c r="G57" s="19"/>
      <c r="H57" s="19"/>
      <c r="I57" s="20"/>
      <c r="J57" s="20"/>
      <c r="K57" s="19"/>
      <c r="L57" s="19"/>
      <c r="M57" s="20"/>
      <c r="N57" s="20"/>
      <c r="O57" s="19"/>
      <c r="P57" s="19"/>
      <c r="Q57" s="20"/>
      <c r="R57" s="20"/>
      <c r="S57" s="19"/>
      <c r="T57" s="19"/>
      <c r="U57" s="20"/>
      <c r="V57" s="20"/>
      <c r="W57" s="20"/>
      <c r="X57" s="21"/>
      <c r="Y57" s="21"/>
      <c r="Z57" s="22"/>
      <c r="AA57" s="22"/>
      <c r="AB57" s="21"/>
      <c r="AC57" s="22"/>
      <c r="AD57" s="25"/>
      <c r="AE57" s="10">
        <f t="shared" ref="AE57:AF57" si="80">C57*5/3</f>
        <v>5</v>
      </c>
      <c r="AF57" s="10">
        <f t="shared" si="80"/>
        <v>5</v>
      </c>
      <c r="AG57" s="10"/>
      <c r="AH57" s="10"/>
      <c r="AI57" s="10"/>
    </row>
    <row r="58" spans="1:35" s="28" customFormat="1" x14ac:dyDescent="0.25">
      <c r="A58" s="47"/>
      <c r="B58" s="47" t="s">
        <v>19</v>
      </c>
      <c r="C58" s="19"/>
      <c r="D58" s="19"/>
      <c r="E58" s="20"/>
      <c r="F58" s="20"/>
      <c r="G58" s="19"/>
      <c r="H58" s="19"/>
      <c r="I58" s="20"/>
      <c r="J58" s="20"/>
      <c r="K58" s="19"/>
      <c r="L58" s="19"/>
      <c r="M58" s="20"/>
      <c r="N58" s="20"/>
      <c r="O58" s="19"/>
      <c r="P58" s="19"/>
      <c r="Q58" s="20"/>
      <c r="R58" s="20"/>
      <c r="S58" s="19"/>
      <c r="T58" s="19"/>
      <c r="U58" s="20"/>
      <c r="V58" s="20"/>
      <c r="W58" s="20"/>
      <c r="X58" s="21"/>
      <c r="Y58" s="21"/>
      <c r="Z58" s="22"/>
      <c r="AA58" s="22"/>
      <c r="AB58" s="21"/>
      <c r="AC58" s="22"/>
      <c r="AD58" s="27"/>
      <c r="AE58" s="11">
        <f t="shared" ref="AE58:AI58" si="81">SUM(AE55:AE57)</f>
        <v>24</v>
      </c>
      <c r="AF58" s="12">
        <f t="shared" si="81"/>
        <v>34</v>
      </c>
      <c r="AG58" s="13">
        <f t="shared" si="81"/>
        <v>19</v>
      </c>
      <c r="AH58" s="14">
        <f t="shared" si="81"/>
        <v>18</v>
      </c>
      <c r="AI58" s="15">
        <f t="shared" si="81"/>
        <v>13</v>
      </c>
    </row>
    <row r="59" spans="1:35" s="30" customFormat="1" x14ac:dyDescent="0.25">
      <c r="A59" s="48"/>
      <c r="B59" s="48" t="s">
        <v>8</v>
      </c>
      <c r="C59" s="19">
        <v>0</v>
      </c>
      <c r="D59" s="19">
        <v>1</v>
      </c>
      <c r="E59" s="20">
        <v>1</v>
      </c>
      <c r="F59" s="20">
        <v>0</v>
      </c>
      <c r="G59" s="19">
        <v>0</v>
      </c>
      <c r="H59" s="19">
        <v>0</v>
      </c>
      <c r="I59" s="20">
        <v>0</v>
      </c>
      <c r="J59" s="20">
        <v>1</v>
      </c>
      <c r="K59" s="19">
        <v>1</v>
      </c>
      <c r="L59" s="19">
        <v>0</v>
      </c>
      <c r="M59" s="20">
        <v>0</v>
      </c>
      <c r="N59" s="20">
        <v>1</v>
      </c>
      <c r="O59" s="19">
        <v>1</v>
      </c>
      <c r="P59" s="19">
        <v>1</v>
      </c>
      <c r="Q59" s="20">
        <v>1</v>
      </c>
      <c r="R59" s="20">
        <v>0</v>
      </c>
      <c r="S59" s="19">
        <v>2</v>
      </c>
      <c r="T59" s="19">
        <v>2</v>
      </c>
      <c r="U59" s="20">
        <v>0</v>
      </c>
      <c r="V59" s="20">
        <v>1</v>
      </c>
      <c r="W59" s="20">
        <v>3</v>
      </c>
      <c r="X59" s="21">
        <v>2</v>
      </c>
      <c r="Y59" s="21">
        <v>3</v>
      </c>
      <c r="Z59" s="22">
        <v>0</v>
      </c>
      <c r="AA59" s="22">
        <v>3</v>
      </c>
      <c r="AB59" s="21">
        <v>4</v>
      </c>
      <c r="AC59" s="22">
        <v>5</v>
      </c>
      <c r="AD59" s="29">
        <v>8</v>
      </c>
      <c r="AE59" s="16">
        <f t="shared" ref="AE59" si="82">SUM(C59,D59,G59,H59,K59,L59,O59,P59,S59,T59)</f>
        <v>8</v>
      </c>
      <c r="AF59" s="16">
        <f t="shared" ref="AF59" si="83">SUM(E59,F59,I59,J59,M59,N59,Q59,R59,U59,V59,W59)</f>
        <v>8</v>
      </c>
      <c r="AG59" s="16">
        <f t="shared" ref="AG59" si="84">SUM(X59,Y59,AB59)</f>
        <v>9</v>
      </c>
      <c r="AH59" s="16">
        <f t="shared" ref="AH59" si="85">SUM(Z59,AA59,AC59)</f>
        <v>8</v>
      </c>
      <c r="AI59" s="16">
        <f t="shared" ref="AI59" si="86">SUM(AD59)</f>
        <v>8</v>
      </c>
    </row>
    <row r="60" spans="1:35" x14ac:dyDescent="0.25">
      <c r="A60" s="1"/>
      <c r="B60" s="1"/>
      <c r="C60" s="31"/>
      <c r="D60" s="31"/>
      <c r="E60" s="1"/>
      <c r="F60" s="1"/>
      <c r="G60" s="31"/>
      <c r="H60" s="31"/>
      <c r="I60" s="1"/>
      <c r="J60" s="1"/>
      <c r="K60" s="31"/>
      <c r="L60" s="31"/>
      <c r="M60" s="1"/>
      <c r="N60" s="1"/>
      <c r="O60" s="31"/>
      <c r="P60" s="31"/>
      <c r="Q60" s="1"/>
      <c r="R60" s="1"/>
      <c r="S60" s="31"/>
      <c r="T60" s="31"/>
      <c r="U60" s="1"/>
      <c r="V60" s="1"/>
      <c r="W60" s="1"/>
      <c r="X60" s="1"/>
      <c r="Y60" s="1"/>
      <c r="Z60" s="1"/>
      <c r="AA60" s="1"/>
      <c r="AB60" s="31"/>
      <c r="AC60" s="31"/>
      <c r="AD60" s="1"/>
      <c r="AE60" s="17"/>
      <c r="AF60" s="17"/>
      <c r="AG60" s="17"/>
      <c r="AH60" s="17"/>
      <c r="AI60" s="17"/>
    </row>
    <row r="61" spans="1:35" x14ac:dyDescent="0.25">
      <c r="A61" s="1"/>
      <c r="B61" s="46" t="s">
        <v>43</v>
      </c>
      <c r="C61" s="31"/>
      <c r="D61" s="31"/>
      <c r="E61" s="1"/>
      <c r="F61" s="1"/>
      <c r="G61" s="31"/>
      <c r="H61" s="31"/>
      <c r="I61" s="1"/>
      <c r="J61" s="1"/>
      <c r="K61" s="31"/>
      <c r="L61" s="31"/>
      <c r="M61" s="1"/>
      <c r="N61" s="1"/>
      <c r="O61" s="31"/>
      <c r="P61" s="31"/>
      <c r="Q61" s="1"/>
      <c r="R61" s="1"/>
      <c r="S61" s="31"/>
      <c r="T61" s="31"/>
      <c r="U61" s="1"/>
      <c r="V61" s="1"/>
      <c r="W61" s="1"/>
      <c r="X61" s="1"/>
      <c r="Y61" s="1"/>
      <c r="Z61" s="1"/>
      <c r="AA61" s="1"/>
      <c r="AB61" s="31"/>
      <c r="AC61" s="31"/>
      <c r="AD61" s="1"/>
      <c r="AE61" s="17">
        <f>COUNTIFS(AE10:AE59,"&gt;=12",B10:B59,"Total")</f>
        <v>9</v>
      </c>
      <c r="AF61" s="17">
        <f>COUNTIFS(AF10:AF59,"&gt;=16",B10:B59,"Total")</f>
        <v>8</v>
      </c>
      <c r="AG61" s="17">
        <f>COUNTIFS(AG10:AG59,"&gt;=16",B10:B59,"Total")</f>
        <v>8</v>
      </c>
      <c r="AH61" s="17">
        <f>COUNTIFS(AH10:AH59,"&gt;=16",B10:B59,"Total")</f>
        <v>8</v>
      </c>
      <c r="AI61" s="17">
        <f>COUNTIFS(AI10:AI59,"&gt;=16",B10:B59,"Total")</f>
        <v>5</v>
      </c>
    </row>
    <row r="62" spans="1:35" x14ac:dyDescent="0.25">
      <c r="A62" s="1"/>
      <c r="B62" s="46" t="s">
        <v>34</v>
      </c>
      <c r="C62" s="31"/>
      <c r="D62" s="31"/>
      <c r="E62" s="1"/>
      <c r="F62" s="1"/>
      <c r="G62" s="31"/>
      <c r="H62" s="31"/>
      <c r="I62" s="1"/>
      <c r="J62" s="1"/>
      <c r="K62" s="31"/>
      <c r="L62" s="31"/>
      <c r="M62" s="1"/>
      <c r="N62" s="1"/>
      <c r="O62" s="31"/>
      <c r="P62" s="31"/>
      <c r="Q62" s="1"/>
      <c r="R62" s="1"/>
      <c r="S62" s="31"/>
      <c r="T62" s="31"/>
      <c r="U62" s="1"/>
      <c r="V62" s="1"/>
      <c r="W62" s="1"/>
      <c r="X62" s="1"/>
      <c r="Y62" s="1"/>
      <c r="Z62" s="1"/>
      <c r="AA62" s="1"/>
      <c r="AB62" s="31"/>
      <c r="AC62" s="31"/>
      <c r="AD62" s="1"/>
      <c r="AE62" s="17">
        <f>100/10*AE61</f>
        <v>90</v>
      </c>
      <c r="AF62" s="17">
        <f t="shared" ref="AF62:AI62" si="87">100/10*AF61</f>
        <v>80</v>
      </c>
      <c r="AG62" s="17">
        <f t="shared" si="87"/>
        <v>80</v>
      </c>
      <c r="AH62" s="17">
        <f t="shared" si="87"/>
        <v>80</v>
      </c>
      <c r="AI62" s="17">
        <f t="shared" si="87"/>
        <v>50</v>
      </c>
    </row>
    <row r="63" spans="1:35" x14ac:dyDescent="0.25">
      <c r="A63" s="1" t="s">
        <v>22</v>
      </c>
      <c r="B63" s="46" t="s">
        <v>20</v>
      </c>
      <c r="C63" s="31"/>
      <c r="D63" s="31"/>
      <c r="E63" s="1"/>
      <c r="F63" s="1"/>
      <c r="G63" s="31"/>
      <c r="H63" s="31"/>
      <c r="I63" s="1"/>
      <c r="J63" s="1"/>
      <c r="K63" s="31"/>
      <c r="L63" s="31"/>
      <c r="M63" s="1"/>
      <c r="N63" s="1"/>
      <c r="O63" s="31"/>
      <c r="P63" s="31"/>
      <c r="Q63" s="1"/>
      <c r="R63" s="1"/>
      <c r="S63" s="31"/>
      <c r="T63" s="31"/>
      <c r="U63" s="1"/>
      <c r="V63" s="1"/>
      <c r="W63" s="1"/>
      <c r="X63" s="1"/>
      <c r="Y63" s="1"/>
      <c r="Z63" s="1"/>
      <c r="AA63" s="1"/>
      <c r="AB63" s="31"/>
      <c r="AC63" s="31"/>
      <c r="AD63" s="1"/>
      <c r="AE63" s="17">
        <f>IF(AE62&lt;40,0,(IF(AND(AE62&gt;=40,AE62&lt;60),1,(IF(AND(AE62&gt;=60,AE62&lt;75),2,3)))))</f>
        <v>3</v>
      </c>
      <c r="AF63" s="17">
        <f t="shared" ref="AF63:AI63" si="88">IF(AF62&lt;40,0,(IF(AND(AF62&gt;=40,AF62&lt;60),1,(IF(AND(AF62&gt;=60,AF62&lt;75),2,3)))))</f>
        <v>3</v>
      </c>
      <c r="AG63" s="17">
        <f t="shared" si="88"/>
        <v>3</v>
      </c>
      <c r="AH63" s="17">
        <f t="shared" si="88"/>
        <v>3</v>
      </c>
      <c r="AI63" s="17">
        <f t="shared" si="88"/>
        <v>1</v>
      </c>
    </row>
    <row r="64" spans="1:35" x14ac:dyDescent="0.25">
      <c r="A64" s="1"/>
      <c r="B64" s="46"/>
      <c r="C64" s="31"/>
      <c r="D64" s="31"/>
      <c r="E64" s="1"/>
      <c r="F64" s="1"/>
      <c r="G64" s="31"/>
      <c r="H64" s="31"/>
      <c r="I64" s="1"/>
      <c r="J64" s="1"/>
      <c r="K64" s="31"/>
      <c r="L64" s="31"/>
      <c r="M64" s="1"/>
      <c r="N64" s="1"/>
      <c r="O64" s="31"/>
      <c r="P64" s="31"/>
      <c r="Q64" s="1"/>
      <c r="R64" s="1"/>
      <c r="S64" s="31"/>
      <c r="T64" s="31"/>
      <c r="U64" s="1"/>
      <c r="V64" s="1"/>
      <c r="W64" s="1"/>
      <c r="X64" s="1"/>
      <c r="Y64" s="1"/>
      <c r="Z64" s="1"/>
      <c r="AA64" s="1"/>
      <c r="AB64" s="31"/>
      <c r="AC64" s="31"/>
      <c r="AD64" s="1"/>
      <c r="AE64" s="17"/>
      <c r="AF64" s="17"/>
      <c r="AG64" s="17"/>
      <c r="AH64" s="17"/>
      <c r="AI64" s="17"/>
    </row>
    <row r="65" spans="1:35" x14ac:dyDescent="0.25">
      <c r="A65" s="1"/>
      <c r="B65" s="46" t="s">
        <v>35</v>
      </c>
      <c r="C65" s="31"/>
      <c r="D65" s="31"/>
      <c r="E65" s="1"/>
      <c r="F65" s="1"/>
      <c r="G65" s="31"/>
      <c r="H65" s="31"/>
      <c r="I65" s="1"/>
      <c r="J65" s="1"/>
      <c r="K65" s="31"/>
      <c r="L65" s="31"/>
      <c r="M65" s="1"/>
      <c r="N65" s="1"/>
      <c r="O65" s="31"/>
      <c r="P65" s="31"/>
      <c r="Q65" s="1"/>
      <c r="R65" s="1"/>
      <c r="S65" s="31"/>
      <c r="T65" s="31"/>
      <c r="U65" s="1"/>
      <c r="V65" s="1"/>
      <c r="W65" s="1"/>
      <c r="X65" s="1"/>
      <c r="Y65" s="1"/>
      <c r="Z65" s="1"/>
      <c r="AA65" s="1"/>
      <c r="AB65" s="31"/>
      <c r="AC65" s="31"/>
      <c r="AD65" s="1"/>
      <c r="AE65" s="17">
        <f>COUNTIFS(AE10:AE59,"&gt;=5",B10:B59,"ESE")</f>
        <v>8</v>
      </c>
      <c r="AF65" s="17">
        <f>COUNTIFS(AF10:AF59,"&gt;=5",B10:B59,"ESE")</f>
        <v>10</v>
      </c>
      <c r="AG65" s="17">
        <f>COUNTIFS(AG10:AG59,"&gt;=5",B10:B59,"ESE")</f>
        <v>10</v>
      </c>
      <c r="AH65" s="17">
        <f>COUNTIFS(AH10:AH59,"&gt;=5",B10:B59,"ESE")</f>
        <v>9</v>
      </c>
      <c r="AI65" s="17">
        <f>COUNTIFS(AI10:AI59,"&gt;=5",B10:B59,"ESE")</f>
        <v>8</v>
      </c>
    </row>
    <row r="66" spans="1:35" x14ac:dyDescent="0.25">
      <c r="A66" s="1"/>
      <c r="B66" s="46" t="s">
        <v>34</v>
      </c>
      <c r="C66" s="31"/>
      <c r="D66" s="31"/>
      <c r="E66" s="1"/>
      <c r="F66" s="1"/>
      <c r="G66" s="31"/>
      <c r="H66" s="31"/>
      <c r="I66" s="1"/>
      <c r="J66" s="1"/>
      <c r="K66" s="31"/>
      <c r="L66" s="31"/>
      <c r="M66" s="1"/>
      <c r="N66" s="1"/>
      <c r="O66" s="31"/>
      <c r="P66" s="31"/>
      <c r="Q66" s="1"/>
      <c r="R66" s="1"/>
      <c r="S66" s="31"/>
      <c r="T66" s="31"/>
      <c r="U66" s="1"/>
      <c r="V66" s="1"/>
      <c r="W66" s="1"/>
      <c r="X66" s="1"/>
      <c r="Y66" s="1"/>
      <c r="Z66" s="1"/>
      <c r="AA66" s="1"/>
      <c r="AB66" s="31"/>
      <c r="AC66" s="31"/>
      <c r="AD66" s="1"/>
      <c r="AE66" s="17">
        <f t="shared" ref="AE66:AI66" si="89">100/10*AE65</f>
        <v>80</v>
      </c>
      <c r="AF66" s="17">
        <f t="shared" si="89"/>
        <v>100</v>
      </c>
      <c r="AG66" s="17">
        <f t="shared" si="89"/>
        <v>100</v>
      </c>
      <c r="AH66" s="17">
        <f t="shared" si="89"/>
        <v>90</v>
      </c>
      <c r="AI66" s="17">
        <f t="shared" si="89"/>
        <v>80</v>
      </c>
    </row>
    <row r="67" spans="1:35" x14ac:dyDescent="0.25">
      <c r="A67" s="1" t="s">
        <v>8</v>
      </c>
      <c r="B67" s="46" t="s">
        <v>20</v>
      </c>
      <c r="C67" s="31"/>
      <c r="D67" s="31"/>
      <c r="E67" s="1"/>
      <c r="F67" s="1"/>
      <c r="G67" s="31"/>
      <c r="H67" s="31"/>
      <c r="I67" s="1"/>
      <c r="J67" s="1"/>
      <c r="K67" s="31"/>
      <c r="L67" s="31"/>
      <c r="M67" s="1"/>
      <c r="N67" s="1"/>
      <c r="O67" s="31"/>
      <c r="P67" s="31"/>
      <c r="Q67" s="1"/>
      <c r="R67" s="1"/>
      <c r="S67" s="31"/>
      <c r="T67" s="31"/>
      <c r="U67" s="1"/>
      <c r="V67" s="1"/>
      <c r="W67" s="1"/>
      <c r="X67" s="1"/>
      <c r="Y67" s="1"/>
      <c r="Z67" s="1"/>
      <c r="AA67" s="1"/>
      <c r="AB67" s="31"/>
      <c r="AC67" s="31"/>
      <c r="AD67" s="1"/>
      <c r="AE67" s="17">
        <f>IF(AE66&lt;40,0,(IF(AND(AE66&gt;=40,AE66&lt;60),1,(IF(AND(AE66&gt;=60,AE66&lt;75),2,3)))))</f>
        <v>3</v>
      </c>
      <c r="AF67" s="17">
        <f t="shared" ref="AF67:AI67" si="90">IF(AF66&lt;40,0,(IF(AND(AF66&gt;=40,AF66&lt;60),1,(IF(AND(AF66&gt;=60,AF66&lt;75),2,3)))))</f>
        <v>3</v>
      </c>
      <c r="AG67" s="17">
        <f t="shared" si="90"/>
        <v>3</v>
      </c>
      <c r="AH67" s="17">
        <f t="shared" si="90"/>
        <v>3</v>
      </c>
      <c r="AI67" s="17">
        <f t="shared" si="90"/>
        <v>3</v>
      </c>
    </row>
    <row r="68" spans="1:35" x14ac:dyDescent="0.25">
      <c r="A68" s="1"/>
      <c r="B68" s="46"/>
      <c r="C68" s="31"/>
      <c r="D68" s="31"/>
      <c r="E68" s="1"/>
      <c r="F68" s="1"/>
      <c r="G68" s="31"/>
      <c r="H68" s="31"/>
      <c r="I68" s="1"/>
      <c r="J68" s="1"/>
      <c r="K68" s="31"/>
      <c r="L68" s="31"/>
      <c r="M68" s="1"/>
      <c r="N68" s="1"/>
      <c r="O68" s="31"/>
      <c r="P68" s="31"/>
      <c r="Q68" s="1"/>
      <c r="R68" s="1"/>
      <c r="S68" s="31"/>
      <c r="T68" s="31"/>
      <c r="U68" s="1"/>
      <c r="V68" s="1"/>
      <c r="W68" s="1"/>
      <c r="X68" s="1"/>
      <c r="Y68" s="1"/>
      <c r="Z68" s="1"/>
      <c r="AA68" s="1"/>
      <c r="AB68" s="31"/>
      <c r="AC68" s="31"/>
      <c r="AD68" s="1"/>
      <c r="AE68" s="17"/>
      <c r="AF68" s="17"/>
      <c r="AG68" s="17"/>
      <c r="AH68" s="17"/>
      <c r="AI68" s="17"/>
    </row>
    <row r="69" spans="1:35" x14ac:dyDescent="0.25">
      <c r="A69" s="1"/>
      <c r="B69" s="46" t="s">
        <v>21</v>
      </c>
      <c r="C69" s="31"/>
      <c r="D69" s="31"/>
      <c r="E69" s="1"/>
      <c r="F69" s="1"/>
      <c r="G69" s="31"/>
      <c r="H69" s="31"/>
      <c r="I69" s="1"/>
      <c r="J69" s="1"/>
      <c r="K69" s="31"/>
      <c r="L69" s="31"/>
      <c r="M69" s="1"/>
      <c r="N69" s="1"/>
      <c r="O69" s="31"/>
      <c r="P69" s="31"/>
      <c r="Q69" s="1"/>
      <c r="R69" s="1"/>
      <c r="S69" s="31"/>
      <c r="T69" s="31"/>
      <c r="U69" s="1"/>
      <c r="V69" s="1"/>
      <c r="W69" s="1"/>
      <c r="X69" s="1"/>
      <c r="Y69" s="1"/>
      <c r="Z69" s="1"/>
      <c r="AA69" s="1"/>
      <c r="AB69" s="31"/>
      <c r="AC69" s="31"/>
      <c r="AD69" s="1"/>
      <c r="AE69" s="17">
        <f>(AE63+AE67)/2</f>
        <v>3</v>
      </c>
      <c r="AF69" s="17">
        <f t="shared" ref="AF69:AI69" si="91">(AF63+AF67)/2</f>
        <v>3</v>
      </c>
      <c r="AG69" s="17">
        <f t="shared" si="91"/>
        <v>3</v>
      </c>
      <c r="AH69" s="17">
        <f t="shared" si="91"/>
        <v>3</v>
      </c>
      <c r="AI69" s="17">
        <f t="shared" si="91"/>
        <v>2</v>
      </c>
    </row>
    <row r="70" spans="1:35" x14ac:dyDescent="0.25">
      <c r="A70" s="1"/>
      <c r="B70" s="46" t="s">
        <v>31</v>
      </c>
      <c r="C70" s="31"/>
      <c r="D70" s="31"/>
      <c r="E70" s="1"/>
      <c r="F70" s="1"/>
      <c r="G70" s="31"/>
      <c r="H70" s="31"/>
      <c r="I70" s="1"/>
      <c r="J70" s="1"/>
      <c r="K70" s="31"/>
      <c r="L70" s="31"/>
      <c r="M70" s="1"/>
      <c r="N70" s="1"/>
      <c r="O70" s="31"/>
      <c r="P70" s="31"/>
      <c r="Q70" s="1"/>
      <c r="R70" s="1"/>
      <c r="S70" s="31"/>
      <c r="T70" s="31"/>
      <c r="U70" s="1"/>
      <c r="V70" s="1"/>
      <c r="W70" s="1"/>
      <c r="X70" s="1"/>
      <c r="Y70" s="1"/>
      <c r="Z70" s="1"/>
      <c r="AA70" s="1"/>
      <c r="AB70" s="31"/>
      <c r="AC70" s="31"/>
      <c r="AD70" s="1"/>
      <c r="AE70" s="17">
        <f>AVERAGE(AE69:AI69)</f>
        <v>2.8</v>
      </c>
      <c r="AF70" s="17"/>
      <c r="AG70" s="17"/>
      <c r="AH70" s="17"/>
      <c r="AI70" s="17"/>
    </row>
    <row r="71" spans="1:35" x14ac:dyDescent="0.25">
      <c r="A71" s="1"/>
      <c r="B71" s="46" t="s">
        <v>32</v>
      </c>
      <c r="C71" s="31"/>
      <c r="D71" s="31"/>
      <c r="E71" s="1"/>
      <c r="F71" s="1"/>
      <c r="G71" s="31"/>
      <c r="H71" s="31"/>
      <c r="I71" s="1"/>
      <c r="J71" s="1"/>
      <c r="K71" s="31"/>
      <c r="L71" s="31"/>
      <c r="M71" s="1"/>
      <c r="N71" s="1"/>
      <c r="O71" s="31"/>
      <c r="P71" s="31"/>
      <c r="Q71" s="1"/>
      <c r="R71" s="1"/>
      <c r="S71" s="31"/>
      <c r="T71" s="31"/>
      <c r="U71" s="1"/>
      <c r="V71" s="1"/>
      <c r="W71" s="1"/>
      <c r="X71" s="1"/>
      <c r="Y71" s="1"/>
      <c r="Z71" s="1"/>
      <c r="AA71" s="1"/>
      <c r="AB71" s="31"/>
      <c r="AC71" s="31"/>
      <c r="AD71" s="1"/>
      <c r="AE71" s="17">
        <f>80/100*AE70</f>
        <v>2.2399999999999998</v>
      </c>
      <c r="AF71" s="17"/>
      <c r="AG71" s="17"/>
      <c r="AH71" s="17"/>
      <c r="AI71" s="17"/>
    </row>
    <row r="72" spans="1:35" x14ac:dyDescent="0.25">
      <c r="A72" s="1"/>
      <c r="B72" s="1"/>
      <c r="C72" s="31"/>
      <c r="D72" s="31"/>
      <c r="E72" s="1"/>
      <c r="F72" s="1"/>
      <c r="G72" s="31"/>
      <c r="H72" s="31"/>
      <c r="I72" s="1"/>
      <c r="J72" s="1"/>
      <c r="K72" s="31"/>
      <c r="L72" s="31"/>
      <c r="M72" s="1"/>
      <c r="N72" s="1"/>
      <c r="O72" s="31"/>
      <c r="P72" s="31"/>
      <c r="Q72" s="1"/>
      <c r="R72" s="1"/>
      <c r="S72" s="31"/>
      <c r="T72" s="31"/>
      <c r="U72" s="1"/>
      <c r="V72" s="1"/>
      <c r="W72" s="1"/>
      <c r="X72" s="1"/>
      <c r="Y72" s="1"/>
      <c r="Z72" s="1"/>
      <c r="AA72" s="1"/>
      <c r="AB72" s="31"/>
      <c r="AC72" s="31"/>
      <c r="AD72" s="1"/>
      <c r="AE72" s="17"/>
      <c r="AF72" s="17"/>
      <c r="AG72" s="17"/>
      <c r="AH72" s="17"/>
      <c r="AI72" s="17"/>
    </row>
    <row r="73" spans="1:35" x14ac:dyDescent="0.25">
      <c r="A73" s="1"/>
      <c r="B73" s="1" t="s">
        <v>23</v>
      </c>
      <c r="C73" s="31"/>
      <c r="D73" s="31"/>
      <c r="E73" s="1"/>
      <c r="F73" s="1"/>
      <c r="G73" s="31"/>
      <c r="H73" s="31"/>
      <c r="I73" s="1"/>
      <c r="J73" s="1"/>
      <c r="K73" s="31"/>
      <c r="L73" s="31"/>
      <c r="M73" s="1"/>
      <c r="N73" s="1"/>
      <c r="O73" s="31"/>
      <c r="P73" s="31"/>
      <c r="Q73" s="1"/>
      <c r="R73" s="1"/>
      <c r="S73" s="31"/>
      <c r="T73" s="31"/>
      <c r="U73" s="1"/>
      <c r="V73" s="1"/>
      <c r="W73" s="1"/>
      <c r="X73" s="1"/>
      <c r="Y73" s="1"/>
      <c r="Z73" s="1"/>
      <c r="AA73" s="1"/>
      <c r="AB73" s="31"/>
      <c r="AC73" s="31"/>
      <c r="AD73" s="1"/>
      <c r="AE73" s="17"/>
      <c r="AF73" s="17"/>
      <c r="AG73" s="17"/>
      <c r="AH73" s="17"/>
      <c r="AI73" s="17"/>
    </row>
    <row r="74" spans="1:35" x14ac:dyDescent="0.25">
      <c r="A74" s="1"/>
      <c r="B74" s="1" t="s">
        <v>24</v>
      </c>
      <c r="C74" s="31"/>
      <c r="D74" s="31"/>
      <c r="E74" s="1"/>
      <c r="F74" s="1"/>
      <c r="G74" s="31"/>
      <c r="H74" s="31"/>
      <c r="I74" s="1"/>
      <c r="J74" s="1"/>
      <c r="K74" s="31"/>
      <c r="L74" s="31"/>
      <c r="M74" s="1"/>
      <c r="N74" s="1"/>
      <c r="O74" s="31"/>
      <c r="P74" s="31"/>
      <c r="Q74" s="1"/>
      <c r="R74" s="1"/>
      <c r="S74" s="31"/>
      <c r="T74" s="31"/>
      <c r="U74" s="1"/>
      <c r="V74" s="1"/>
      <c r="W74" s="1"/>
      <c r="X74" s="1"/>
      <c r="Y74" s="1"/>
      <c r="Z74" s="1"/>
      <c r="AA74" s="1"/>
      <c r="AB74" s="31"/>
      <c r="AC74" s="31"/>
      <c r="AD74" s="1"/>
      <c r="AE74" s="17">
        <v>3</v>
      </c>
      <c r="AF74" s="17">
        <v>3</v>
      </c>
      <c r="AG74" s="17">
        <v>3</v>
      </c>
      <c r="AH74" s="17">
        <v>2</v>
      </c>
      <c r="AI74" s="17">
        <v>2</v>
      </c>
    </row>
    <row r="75" spans="1:35" x14ac:dyDescent="0.25">
      <c r="A75" s="1"/>
      <c r="B75" s="1" t="s">
        <v>25</v>
      </c>
      <c r="C75" s="31"/>
      <c r="D75" s="31"/>
      <c r="E75" s="1"/>
      <c r="F75" s="1"/>
      <c r="G75" s="31"/>
      <c r="H75" s="31"/>
      <c r="I75" s="1"/>
      <c r="J75" s="1"/>
      <c r="K75" s="31"/>
      <c r="L75" s="31"/>
      <c r="M75" s="1"/>
      <c r="N75" s="1"/>
      <c r="O75" s="31"/>
      <c r="P75" s="31"/>
      <c r="Q75" s="1"/>
      <c r="R75" s="1"/>
      <c r="S75" s="31"/>
      <c r="T75" s="31"/>
      <c r="U75" s="1"/>
      <c r="V75" s="1"/>
      <c r="W75" s="1"/>
      <c r="X75" s="1"/>
      <c r="Y75" s="1"/>
      <c r="Z75" s="1"/>
      <c r="AA75" s="1"/>
      <c r="AB75" s="31"/>
      <c r="AC75" s="31"/>
      <c r="AD75" s="1"/>
      <c r="AE75" s="17">
        <v>3</v>
      </c>
      <c r="AF75" s="17">
        <v>2</v>
      </c>
      <c r="AG75" s="17">
        <v>2</v>
      </c>
      <c r="AH75" s="17">
        <v>2</v>
      </c>
      <c r="AI75" s="17">
        <v>1</v>
      </c>
    </row>
    <row r="76" spans="1:35" x14ac:dyDescent="0.25">
      <c r="A76" s="1"/>
      <c r="B76" s="1" t="s">
        <v>26</v>
      </c>
      <c r="C76" s="31"/>
      <c r="D76" s="31"/>
      <c r="E76" s="1"/>
      <c r="F76" s="1"/>
      <c r="G76" s="31"/>
      <c r="H76" s="31"/>
      <c r="I76" s="1"/>
      <c r="J76" s="1"/>
      <c r="K76" s="31"/>
      <c r="L76" s="31"/>
      <c r="M76" s="1"/>
      <c r="N76" s="1"/>
      <c r="O76" s="31"/>
      <c r="P76" s="31"/>
      <c r="Q76" s="1"/>
      <c r="R76" s="1"/>
      <c r="S76" s="31"/>
      <c r="T76" s="31"/>
      <c r="U76" s="1"/>
      <c r="V76" s="1"/>
      <c r="W76" s="1"/>
      <c r="X76" s="1"/>
      <c r="Y76" s="1"/>
      <c r="Z76" s="1"/>
      <c r="AA76" s="1"/>
      <c r="AB76" s="31"/>
      <c r="AC76" s="31"/>
      <c r="AD76" s="1"/>
      <c r="AE76" s="17">
        <v>1</v>
      </c>
      <c r="AF76" s="17">
        <v>2</v>
      </c>
      <c r="AG76" s="17">
        <v>0</v>
      </c>
      <c r="AH76" s="17">
        <v>1</v>
      </c>
      <c r="AI76" s="17">
        <v>2</v>
      </c>
    </row>
    <row r="77" spans="1:35" x14ac:dyDescent="0.25">
      <c r="A77" s="1"/>
      <c r="B77" s="1" t="s">
        <v>27</v>
      </c>
      <c r="C77" s="31"/>
      <c r="D77" s="31"/>
      <c r="E77" s="1"/>
      <c r="F77" s="1"/>
      <c r="G77" s="31"/>
      <c r="H77" s="31"/>
      <c r="I77" s="1"/>
      <c r="J77" s="1"/>
      <c r="K77" s="31"/>
      <c r="L77" s="31"/>
      <c r="M77" s="1"/>
      <c r="N77" s="1"/>
      <c r="O77" s="31"/>
      <c r="P77" s="31"/>
      <c r="Q77" s="1"/>
      <c r="R77" s="1"/>
      <c r="S77" s="31"/>
      <c r="T77" s="31"/>
      <c r="U77" s="1"/>
      <c r="V77" s="1"/>
      <c r="W77" s="1"/>
      <c r="X77" s="1"/>
      <c r="Y77" s="1"/>
      <c r="Z77" s="1"/>
      <c r="AA77" s="1"/>
      <c r="AB77" s="31"/>
      <c r="AC77" s="31"/>
      <c r="AD77" s="1"/>
      <c r="AE77" s="17">
        <v>2</v>
      </c>
      <c r="AF77" s="17">
        <v>3</v>
      </c>
      <c r="AG77" s="17">
        <v>2</v>
      </c>
      <c r="AH77" s="17">
        <v>1</v>
      </c>
      <c r="AI77" s="17">
        <v>0</v>
      </c>
    </row>
    <row r="78" spans="1:35" x14ac:dyDescent="0.25">
      <c r="A78" s="1"/>
      <c r="B78" s="1" t="s">
        <v>28</v>
      </c>
      <c r="C78" s="31"/>
      <c r="D78" s="31"/>
      <c r="E78" s="1"/>
      <c r="F78" s="1"/>
      <c r="G78" s="31"/>
      <c r="H78" s="31"/>
      <c r="I78" s="1"/>
      <c r="J78" s="1"/>
      <c r="K78" s="31"/>
      <c r="L78" s="31"/>
      <c r="M78" s="1"/>
      <c r="N78" s="1"/>
      <c r="O78" s="31"/>
      <c r="P78" s="31"/>
      <c r="Q78" s="1"/>
      <c r="R78" s="1"/>
      <c r="S78" s="31"/>
      <c r="T78" s="31"/>
      <c r="U78" s="1"/>
      <c r="V78" s="1"/>
      <c r="W78" s="1"/>
      <c r="X78" s="1"/>
      <c r="Y78" s="1"/>
      <c r="Z78" s="1"/>
      <c r="AA78" s="1"/>
      <c r="AB78" s="31"/>
      <c r="AC78" s="31"/>
      <c r="AD78" s="1"/>
      <c r="AE78" s="17">
        <v>2</v>
      </c>
      <c r="AF78" s="17">
        <v>2</v>
      </c>
      <c r="AG78" s="17">
        <v>1</v>
      </c>
      <c r="AH78" s="17">
        <v>0</v>
      </c>
      <c r="AI78" s="17">
        <v>2</v>
      </c>
    </row>
    <row r="79" spans="1:35" x14ac:dyDescent="0.25">
      <c r="A79" s="1"/>
      <c r="B79" s="1"/>
      <c r="C79" s="31"/>
      <c r="D79" s="31"/>
      <c r="E79" s="1"/>
      <c r="F79" s="1"/>
      <c r="G79" s="31"/>
      <c r="H79" s="31"/>
      <c r="I79" s="1"/>
      <c r="J79" s="1"/>
      <c r="K79" s="31"/>
      <c r="L79" s="31"/>
      <c r="M79" s="1"/>
      <c r="N79" s="1"/>
      <c r="O79" s="31"/>
      <c r="P79" s="31"/>
      <c r="Q79" s="1"/>
      <c r="R79" s="1"/>
      <c r="S79" s="31"/>
      <c r="T79" s="31"/>
      <c r="U79" s="1"/>
      <c r="V79" s="1"/>
      <c r="W79" s="1"/>
      <c r="X79" s="1"/>
      <c r="Y79" s="1"/>
      <c r="Z79" s="1"/>
      <c r="AA79" s="1"/>
      <c r="AB79" s="31"/>
      <c r="AC79" s="31"/>
      <c r="AD79" s="1"/>
      <c r="AE79" s="17"/>
      <c r="AF79" s="17"/>
      <c r="AG79" s="17"/>
      <c r="AH79" s="17"/>
      <c r="AI79" s="17"/>
    </row>
    <row r="80" spans="1:35" x14ac:dyDescent="0.25">
      <c r="A80" s="1"/>
      <c r="B80" s="1" t="s">
        <v>29</v>
      </c>
      <c r="C80" s="31"/>
      <c r="D80" s="31"/>
      <c r="E80" s="1"/>
      <c r="F80" s="1"/>
      <c r="G80" s="31"/>
      <c r="H80" s="31"/>
      <c r="I80" s="1"/>
      <c r="J80" s="1"/>
      <c r="K80" s="31"/>
      <c r="L80" s="31"/>
      <c r="M80" s="1"/>
      <c r="N80" s="1"/>
      <c r="O80" s="31"/>
      <c r="P80" s="31"/>
      <c r="Q80" s="1"/>
      <c r="R80" s="1"/>
      <c r="S80" s="31"/>
      <c r="T80" s="31"/>
      <c r="U80" s="1"/>
      <c r="V80" s="1"/>
      <c r="W80" s="1"/>
      <c r="X80" s="1"/>
      <c r="Y80" s="1"/>
      <c r="Z80" s="1"/>
      <c r="AA80" s="1"/>
      <c r="AB80" s="31"/>
      <c r="AC80" s="31"/>
      <c r="AD80" s="1"/>
      <c r="AE80" s="17">
        <f>((AE69*AE74)+(AF69*AF74)+(AG69*AG74)+(AH69*AH74)+(AI69*AI74))/(SUM(AE74:AI74))</f>
        <v>2.8461538461538463</v>
      </c>
      <c r="AF80" s="17">
        <f>((AE69*AE75)+(AF69*AF75)+(AG69*AG75)+(AH69*AH75)+(AI69*AI75))/SUM(AE75:AI75)</f>
        <v>2.9</v>
      </c>
      <c r="AG80" s="17">
        <f>((AE69*AE76)+(AF69*AF76)+(AG69*AG76)+(AH69*AH76)+(AI69*AI76))/SUM(AE76:AI76)</f>
        <v>2.6666666666666665</v>
      </c>
      <c r="AH80" s="17">
        <f>((AE69*AE77)+(AF69*AF77)+(AG69*AG77)+(AH69*AH77)+(AI69*AI77))/SUM(AE77:AI77)</f>
        <v>3</v>
      </c>
      <c r="AI80" s="17">
        <f>((AE69*AE78)+(AF69*AF78)+(AG69*AG78)+(AH69*AH78)+(AI69*AI78))/SUM(AE78:AI78)</f>
        <v>2.7142857142857144</v>
      </c>
    </row>
    <row r="81" spans="1:35" x14ac:dyDescent="0.25">
      <c r="A81" s="1"/>
      <c r="B81" s="1" t="s">
        <v>30</v>
      </c>
      <c r="C81" s="31"/>
      <c r="D81" s="31"/>
      <c r="E81" s="1"/>
      <c r="F81" s="1"/>
      <c r="G81" s="31"/>
      <c r="H81" s="31"/>
      <c r="I81" s="1"/>
      <c r="J81" s="1"/>
      <c r="K81" s="31"/>
      <c r="L81" s="31"/>
      <c r="M81" s="1"/>
      <c r="N81" s="1"/>
      <c r="O81" s="31"/>
      <c r="P81" s="31"/>
      <c r="Q81" s="1"/>
      <c r="R81" s="1"/>
      <c r="S81" s="31"/>
      <c r="T81" s="31"/>
      <c r="U81" s="1"/>
      <c r="V81" s="1"/>
      <c r="W81" s="1"/>
      <c r="X81" s="1"/>
      <c r="Y81" s="1"/>
      <c r="Z81" s="1"/>
      <c r="AA81" s="1"/>
      <c r="AB81" s="31"/>
      <c r="AC81" s="31"/>
      <c r="AD81" s="1"/>
      <c r="AE81" s="17">
        <f>AVERAGE(AE80:AI80)</f>
        <v>2.8254212454212455</v>
      </c>
      <c r="AF81" s="17"/>
      <c r="AG81" s="17"/>
      <c r="AH81" s="17"/>
      <c r="AI81" s="17"/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MARK ENTRY SHEET</vt:lpstr>
      <vt:lpstr>SAMPLE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</dc:creator>
  <cp:lastModifiedBy>ACE</cp:lastModifiedBy>
  <cp:lastPrinted>2023-08-25T09:35:27Z</cp:lastPrinted>
  <dcterms:created xsi:type="dcterms:W3CDTF">2023-08-05T06:43:30Z</dcterms:created>
  <dcterms:modified xsi:type="dcterms:W3CDTF">2023-08-25T10:31:23Z</dcterms:modified>
</cp:coreProperties>
</file>